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 activeTab="2"/>
  </bookViews>
  <sheets>
    <sheet name="extracted_INV_06x06" sheetId="1" r:id="rId1"/>
    <sheet name="Inverse 6x6" sheetId="2" r:id="rId2"/>
    <sheet name="Differential 6x6" sheetId="3" r:id="rId3"/>
  </sheets>
  <calcPr calcId="125725"/>
</workbook>
</file>

<file path=xl/calcChain.xml><?xml version="1.0" encoding="utf-8"?>
<calcChain xmlns="http://schemas.openxmlformats.org/spreadsheetml/2006/main">
  <c r="BK2372" i="3"/>
  <c r="BJ2372"/>
  <c r="BK2371"/>
  <c r="BJ2371"/>
  <c r="BK2370"/>
  <c r="BJ2370"/>
  <c r="BK2369"/>
  <c r="BJ2369"/>
  <c r="BK2368"/>
  <c r="BJ2368"/>
  <c r="BK2367"/>
  <c r="BJ2367"/>
  <c r="BZ2363" s="1"/>
  <c r="BK2366"/>
  <c r="BJ2366"/>
  <c r="BK2365"/>
  <c r="BJ2365"/>
  <c r="BK2364"/>
  <c r="BJ2364"/>
  <c r="CD2363"/>
  <c r="CB2363"/>
  <c r="BY2363"/>
  <c r="BX2363"/>
  <c r="BW2363"/>
  <c r="BV2363"/>
  <c r="BT2363"/>
  <c r="BR2363"/>
  <c r="BP2363"/>
  <c r="BO2363"/>
  <c r="BN2363"/>
  <c r="BM2363"/>
  <c r="BL2363"/>
  <c r="CC2363" s="1"/>
  <c r="BK2363"/>
  <c r="BJ2363"/>
  <c r="BK2332"/>
  <c r="BJ2332"/>
  <c r="BK2331"/>
  <c r="BJ2331"/>
  <c r="BK2330"/>
  <c r="BJ2330"/>
  <c r="BK2329"/>
  <c r="BJ2329"/>
  <c r="BK2328"/>
  <c r="BJ2328"/>
  <c r="BK2327"/>
  <c r="BJ2327"/>
  <c r="BK2326"/>
  <c r="BJ2326"/>
  <c r="BK2325"/>
  <c r="BJ2325"/>
  <c r="BK2324"/>
  <c r="BJ2324"/>
  <c r="BY2323"/>
  <c r="BX2323"/>
  <c r="BW2323"/>
  <c r="BV2323"/>
  <c r="BT2323"/>
  <c r="BR2323"/>
  <c r="BP2323"/>
  <c r="BO2323"/>
  <c r="BN2323"/>
  <c r="BM2323"/>
  <c r="BL2323"/>
  <c r="CC2323" s="1"/>
  <c r="BK2323"/>
  <c r="BS2323" s="1"/>
  <c r="BJ2323"/>
  <c r="CA2323" s="1"/>
  <c r="BK2292"/>
  <c r="BJ2292"/>
  <c r="BK2291"/>
  <c r="BJ2291"/>
  <c r="BK2290"/>
  <c r="BJ2290"/>
  <c r="BK2289"/>
  <c r="BJ2289"/>
  <c r="BK2288"/>
  <c r="BJ2288"/>
  <c r="BK2287"/>
  <c r="BJ2287"/>
  <c r="BK2286"/>
  <c r="BJ2286"/>
  <c r="BK2285"/>
  <c r="BJ2285"/>
  <c r="BK2284"/>
  <c r="BJ2284"/>
  <c r="BY2283"/>
  <c r="BX2283"/>
  <c r="BW2283"/>
  <c r="BV2283"/>
  <c r="BT2283"/>
  <c r="BR2283"/>
  <c r="BP2283"/>
  <c r="BO2283"/>
  <c r="BN2283"/>
  <c r="BM2283"/>
  <c r="BL2283"/>
  <c r="CC2283" s="1"/>
  <c r="BK2283"/>
  <c r="BJ2283"/>
  <c r="CD2283" s="1"/>
  <c r="BK2252"/>
  <c r="BJ2252"/>
  <c r="BK2251"/>
  <c r="BJ2251"/>
  <c r="BK2250"/>
  <c r="BJ2250"/>
  <c r="BK2249"/>
  <c r="BJ2249"/>
  <c r="BK2248"/>
  <c r="BJ2248"/>
  <c r="BK2247"/>
  <c r="BJ2247"/>
  <c r="BK2246"/>
  <c r="BJ2246"/>
  <c r="BK2245"/>
  <c r="BJ2245"/>
  <c r="BK2244"/>
  <c r="BJ2244"/>
  <c r="BY2243"/>
  <c r="BX2243"/>
  <c r="BW2243"/>
  <c r="BV2243"/>
  <c r="BT2243"/>
  <c r="BR2243"/>
  <c r="BP2243"/>
  <c r="BO2243"/>
  <c r="BN2243"/>
  <c r="BM2243"/>
  <c r="BL2243"/>
  <c r="CC2243" s="1"/>
  <c r="BK2243"/>
  <c r="BJ2243"/>
  <c r="CA2243" s="1"/>
  <c r="BK2212"/>
  <c r="BJ2212"/>
  <c r="BK2211"/>
  <c r="BJ2211"/>
  <c r="BK2210"/>
  <c r="BJ2210"/>
  <c r="BK2209"/>
  <c r="BJ2209"/>
  <c r="BK2208"/>
  <c r="BJ2208"/>
  <c r="BK2207"/>
  <c r="BJ2207"/>
  <c r="BK2206"/>
  <c r="BJ2206"/>
  <c r="BK2205"/>
  <c r="BJ2205"/>
  <c r="BK2204"/>
  <c r="BJ2204"/>
  <c r="BY2203"/>
  <c r="BX2203"/>
  <c r="BW2203"/>
  <c r="BV2203"/>
  <c r="BT2203"/>
  <c r="BR2203"/>
  <c r="BP2203"/>
  <c r="BO2203"/>
  <c r="BN2203"/>
  <c r="BM2203"/>
  <c r="BL2203"/>
  <c r="CC2203" s="1"/>
  <c r="BK2203"/>
  <c r="BJ2203"/>
  <c r="CA2203" s="1"/>
  <c r="BK2172"/>
  <c r="BJ2172"/>
  <c r="BK2171"/>
  <c r="BJ2171"/>
  <c r="BK2170"/>
  <c r="BJ2170"/>
  <c r="BK2169"/>
  <c r="BJ2169"/>
  <c r="BK2168"/>
  <c r="BJ2168"/>
  <c r="BK2167"/>
  <c r="BJ2167"/>
  <c r="BK2166"/>
  <c r="BJ2166"/>
  <c r="BK2165"/>
  <c r="BJ2165"/>
  <c r="BK2164"/>
  <c r="BJ2164"/>
  <c r="BY2163"/>
  <c r="BX2163"/>
  <c r="BW2163"/>
  <c r="BV2163"/>
  <c r="BT2163"/>
  <c r="BR2163"/>
  <c r="BP2163"/>
  <c r="BO2163"/>
  <c r="BN2163"/>
  <c r="BM2163"/>
  <c r="BL2163"/>
  <c r="CC2163" s="1"/>
  <c r="BK2163"/>
  <c r="BS2163" s="1"/>
  <c r="BJ2163"/>
  <c r="BK2132"/>
  <c r="BJ2132"/>
  <c r="BK2131"/>
  <c r="BJ2131"/>
  <c r="BK2130"/>
  <c r="BJ2130"/>
  <c r="BK2129"/>
  <c r="BJ2129"/>
  <c r="BK2128"/>
  <c r="BJ2128"/>
  <c r="BK2127"/>
  <c r="BJ2127"/>
  <c r="BK2126"/>
  <c r="BJ2126"/>
  <c r="BK2125"/>
  <c r="BJ2125"/>
  <c r="BK2124"/>
  <c r="BJ2124"/>
  <c r="BY2123"/>
  <c r="BX2123"/>
  <c r="BW2123"/>
  <c r="BV2123"/>
  <c r="BT2123"/>
  <c r="BR2123"/>
  <c r="BP2123"/>
  <c r="BO2123"/>
  <c r="BN2123"/>
  <c r="BM2123"/>
  <c r="BL2123"/>
  <c r="CC2123" s="1"/>
  <c r="BK2123"/>
  <c r="BJ2123"/>
  <c r="CD2123" s="1"/>
  <c r="BK2092"/>
  <c r="BJ2092"/>
  <c r="BK2091"/>
  <c r="BJ2091"/>
  <c r="BK2090"/>
  <c r="BJ2090"/>
  <c r="BK2089"/>
  <c r="BJ2089"/>
  <c r="BK2088"/>
  <c r="BJ2088"/>
  <c r="BK2087"/>
  <c r="BJ2087"/>
  <c r="BK2086"/>
  <c r="BJ2086"/>
  <c r="BK2085"/>
  <c r="BJ2085"/>
  <c r="BK2084"/>
  <c r="BJ2084"/>
  <c r="BY2083"/>
  <c r="BX2083"/>
  <c r="BW2083"/>
  <c r="BV2083"/>
  <c r="BT2083"/>
  <c r="BR2083"/>
  <c r="BP2083"/>
  <c r="BO2083"/>
  <c r="BN2083"/>
  <c r="BM2083"/>
  <c r="BL2083"/>
  <c r="CC2083" s="1"/>
  <c r="BK2083"/>
  <c r="BJ2083"/>
  <c r="CA2083" s="1"/>
  <c r="BK2052"/>
  <c r="BJ2052"/>
  <c r="BK2051"/>
  <c r="BJ2051"/>
  <c r="BK2050"/>
  <c r="BJ2050"/>
  <c r="BK2049"/>
  <c r="BJ2049"/>
  <c r="BK2048"/>
  <c r="BJ2048"/>
  <c r="BK2047"/>
  <c r="BJ2047"/>
  <c r="BK2046"/>
  <c r="BJ2046"/>
  <c r="BK2045"/>
  <c r="BJ2045"/>
  <c r="BK2044"/>
  <c r="BJ2044"/>
  <c r="BY2043"/>
  <c r="BX2043"/>
  <c r="BW2043"/>
  <c r="BV2043"/>
  <c r="BT2043"/>
  <c r="BR2043"/>
  <c r="BP2043"/>
  <c r="BO2043"/>
  <c r="BN2043"/>
  <c r="BM2043"/>
  <c r="BL2043"/>
  <c r="CC2043" s="1"/>
  <c r="BK2043"/>
  <c r="BJ2043"/>
  <c r="CA2043" s="1"/>
  <c r="BK2012"/>
  <c r="BJ2012"/>
  <c r="BK2011"/>
  <c r="BJ2011"/>
  <c r="BK2010"/>
  <c r="BJ2010"/>
  <c r="BK2009"/>
  <c r="BJ2009"/>
  <c r="BK2008"/>
  <c r="BJ2008"/>
  <c r="BK2007"/>
  <c r="BJ2007"/>
  <c r="BK2006"/>
  <c r="BJ2006"/>
  <c r="BK2005"/>
  <c r="BJ2005"/>
  <c r="BK2004"/>
  <c r="BJ2004"/>
  <c r="BY2003"/>
  <c r="BX2003"/>
  <c r="BW2003"/>
  <c r="BV2003"/>
  <c r="BT2003"/>
  <c r="BR2003"/>
  <c r="BP2003"/>
  <c r="BO2003"/>
  <c r="BN2003"/>
  <c r="BM2003"/>
  <c r="BL2003"/>
  <c r="CC2003" s="1"/>
  <c r="BK2003"/>
  <c r="BS2003" s="1"/>
  <c r="BJ2003"/>
  <c r="BK1972"/>
  <c r="BJ1972"/>
  <c r="BK1971"/>
  <c r="BJ1971"/>
  <c r="BK1970"/>
  <c r="BJ1970"/>
  <c r="BK1969"/>
  <c r="BJ1969"/>
  <c r="BK1968"/>
  <c r="BJ1968"/>
  <c r="BK1967"/>
  <c r="BJ1967"/>
  <c r="BK1966"/>
  <c r="BJ1966"/>
  <c r="BK1965"/>
  <c r="BJ1965"/>
  <c r="BK1964"/>
  <c r="BJ1964"/>
  <c r="BY1963"/>
  <c r="BX1963"/>
  <c r="BW1963"/>
  <c r="BV1963"/>
  <c r="BT1963"/>
  <c r="BR1963"/>
  <c r="BP1963"/>
  <c r="BO1963"/>
  <c r="BN1963"/>
  <c r="BM1963"/>
  <c r="BL1963"/>
  <c r="CC1963" s="1"/>
  <c r="BK1963"/>
  <c r="BJ1963"/>
  <c r="CD1963" s="1"/>
  <c r="BK1932"/>
  <c r="BJ1932"/>
  <c r="BK1931"/>
  <c r="BJ1931"/>
  <c r="BK1930"/>
  <c r="BJ1930"/>
  <c r="BK1929"/>
  <c r="BJ1929"/>
  <c r="BK1928"/>
  <c r="BJ1928"/>
  <c r="BK1927"/>
  <c r="BJ1927"/>
  <c r="BK1926"/>
  <c r="BJ1926"/>
  <c r="BK1925"/>
  <c r="BJ1925"/>
  <c r="BK1924"/>
  <c r="BJ1924"/>
  <c r="BY1923"/>
  <c r="BX1923"/>
  <c r="BW1923"/>
  <c r="BV1923"/>
  <c r="BT1923"/>
  <c r="BR1923"/>
  <c r="BP1923"/>
  <c r="BO1923"/>
  <c r="BN1923"/>
  <c r="BM1923"/>
  <c r="BL1923"/>
  <c r="CC1923" s="1"/>
  <c r="BK1923"/>
  <c r="BJ1923"/>
  <c r="CA1923" s="1"/>
  <c r="BK1892"/>
  <c r="BJ1892"/>
  <c r="BK1891"/>
  <c r="BJ1891"/>
  <c r="BK1890"/>
  <c r="BJ1890"/>
  <c r="BK1889"/>
  <c r="BJ1889"/>
  <c r="BK1888"/>
  <c r="BJ1888"/>
  <c r="BK1887"/>
  <c r="BJ1887"/>
  <c r="BK1886"/>
  <c r="BJ1886"/>
  <c r="BK1885"/>
  <c r="BJ1885"/>
  <c r="BK1884"/>
  <c r="BJ1884"/>
  <c r="BY1883"/>
  <c r="BX1883"/>
  <c r="BW1883"/>
  <c r="BV1883"/>
  <c r="BT1883"/>
  <c r="BR1883"/>
  <c r="BP1883"/>
  <c r="BO1883"/>
  <c r="BN1883"/>
  <c r="BM1883"/>
  <c r="BL1883"/>
  <c r="CC1883" s="1"/>
  <c r="BK1883"/>
  <c r="BJ1883"/>
  <c r="BK1852"/>
  <c r="BJ1852"/>
  <c r="BK1851"/>
  <c r="BJ1851"/>
  <c r="BK1850"/>
  <c r="BJ1850"/>
  <c r="BK1849"/>
  <c r="BJ1849"/>
  <c r="BK1848"/>
  <c r="BJ1848"/>
  <c r="BK1847"/>
  <c r="BJ1847"/>
  <c r="BK1846"/>
  <c r="BJ1846"/>
  <c r="BK1845"/>
  <c r="BJ1845"/>
  <c r="BK1844"/>
  <c r="BJ1844"/>
  <c r="BY1843"/>
  <c r="BX1843"/>
  <c r="BW1843"/>
  <c r="BV1843"/>
  <c r="BT1843"/>
  <c r="BR1843"/>
  <c r="BQ1843"/>
  <c r="BP1843"/>
  <c r="BO1843"/>
  <c r="BN1843"/>
  <c r="BM1843"/>
  <c r="BL1843"/>
  <c r="CC1843" s="1"/>
  <c r="BK1843"/>
  <c r="BJ1843"/>
  <c r="BK1812"/>
  <c r="BJ1812"/>
  <c r="BK1811"/>
  <c r="BJ1811"/>
  <c r="BK1810"/>
  <c r="BJ1810"/>
  <c r="BK1809"/>
  <c r="BJ1809"/>
  <c r="BK1808"/>
  <c r="BJ1808"/>
  <c r="BK1807"/>
  <c r="BJ1807"/>
  <c r="BK1806"/>
  <c r="BJ1806"/>
  <c r="BK1805"/>
  <c r="BJ1805"/>
  <c r="BK1804"/>
  <c r="BQ1803" s="1"/>
  <c r="BJ1804"/>
  <c r="BY1803"/>
  <c r="BX1803"/>
  <c r="BW1803"/>
  <c r="BV1803"/>
  <c r="BT1803"/>
  <c r="BR1803"/>
  <c r="BP1803"/>
  <c r="BO1803"/>
  <c r="BN1803"/>
  <c r="BM1803"/>
  <c r="BL1803"/>
  <c r="CC1803" s="1"/>
  <c r="BK1803"/>
  <c r="BJ1803"/>
  <c r="BK1772"/>
  <c r="BJ1772"/>
  <c r="BK1771"/>
  <c r="BJ1771"/>
  <c r="BK1770"/>
  <c r="BJ1770"/>
  <c r="BK1769"/>
  <c r="BJ1769"/>
  <c r="BK1768"/>
  <c r="BJ1768"/>
  <c r="BK1767"/>
  <c r="BJ1767"/>
  <c r="BK1766"/>
  <c r="BJ1766"/>
  <c r="BK1765"/>
  <c r="BJ1765"/>
  <c r="BK1764"/>
  <c r="BJ1764"/>
  <c r="CD1763" s="1"/>
  <c r="BY1763"/>
  <c r="BX1763"/>
  <c r="BW1763"/>
  <c r="BV1763"/>
  <c r="BT1763"/>
  <c r="BR1763"/>
  <c r="BP1763"/>
  <c r="BO1763"/>
  <c r="BN1763"/>
  <c r="BM1763"/>
  <c r="BL1763"/>
  <c r="CC1763" s="1"/>
  <c r="BK1763"/>
  <c r="BJ1763"/>
  <c r="BK1732"/>
  <c r="BJ1732"/>
  <c r="BK1731"/>
  <c r="BJ1731"/>
  <c r="BK1730"/>
  <c r="BJ1730"/>
  <c r="BK1729"/>
  <c r="BJ1729"/>
  <c r="BK1728"/>
  <c r="BJ1728"/>
  <c r="BK1727"/>
  <c r="BJ1727"/>
  <c r="BK1726"/>
  <c r="BJ1726"/>
  <c r="BK1725"/>
  <c r="BJ1725"/>
  <c r="BK1724"/>
  <c r="BJ1724"/>
  <c r="CB1723" s="1"/>
  <c r="BY1723"/>
  <c r="BX1723"/>
  <c r="BW1723"/>
  <c r="BV1723"/>
  <c r="BT1723"/>
  <c r="BR1723"/>
  <c r="BP1723"/>
  <c r="BO1723"/>
  <c r="BN1723"/>
  <c r="BM1723"/>
  <c r="BL1723"/>
  <c r="CC1723" s="1"/>
  <c r="BK1723"/>
  <c r="BJ1723"/>
  <c r="BK1692"/>
  <c r="BJ1692"/>
  <c r="BK1691"/>
  <c r="BJ1691"/>
  <c r="BK1690"/>
  <c r="BJ1690"/>
  <c r="BK1689"/>
  <c r="BJ1689"/>
  <c r="BK1688"/>
  <c r="BJ1688"/>
  <c r="BK1687"/>
  <c r="BJ1687"/>
  <c r="BZ1683" s="1"/>
  <c r="BK1686"/>
  <c r="BJ1686"/>
  <c r="BK1685"/>
  <c r="BJ1685"/>
  <c r="BK1684"/>
  <c r="BJ1684"/>
  <c r="BY1683"/>
  <c r="BX1683"/>
  <c r="BW1683"/>
  <c r="BV1683"/>
  <c r="BT1683"/>
  <c r="BR1683"/>
  <c r="BP1683"/>
  <c r="BO1683"/>
  <c r="BN1683"/>
  <c r="BM1683"/>
  <c r="BL1683"/>
  <c r="CC1683" s="1"/>
  <c r="BK1683"/>
  <c r="BQ1683" s="1"/>
  <c r="BJ1683"/>
  <c r="BK1652"/>
  <c r="BJ1652"/>
  <c r="BK1651"/>
  <c r="BJ1651"/>
  <c r="BK1650"/>
  <c r="BJ1650"/>
  <c r="BK1649"/>
  <c r="BJ1649"/>
  <c r="BK1648"/>
  <c r="BJ1648"/>
  <c r="BK1647"/>
  <c r="BJ1647"/>
  <c r="BK1646"/>
  <c r="BJ1646"/>
  <c r="BK1645"/>
  <c r="BJ1645"/>
  <c r="BK1644"/>
  <c r="BJ1644"/>
  <c r="BY1643"/>
  <c r="BX1643"/>
  <c r="BW1643"/>
  <c r="BV1643"/>
  <c r="BT1643"/>
  <c r="BR1643"/>
  <c r="BP1643"/>
  <c r="BO1643"/>
  <c r="BN1643"/>
  <c r="BM1643"/>
  <c r="BL1643"/>
  <c r="CC1643" s="1"/>
  <c r="BK1643"/>
  <c r="BJ1643"/>
  <c r="BK1612"/>
  <c r="BJ1612"/>
  <c r="BK1611"/>
  <c r="BJ1611"/>
  <c r="BK1610"/>
  <c r="BJ1610"/>
  <c r="BK1609"/>
  <c r="BJ1609"/>
  <c r="BK1608"/>
  <c r="BJ1608"/>
  <c r="BK1607"/>
  <c r="BJ1607"/>
  <c r="BK1606"/>
  <c r="BJ1606"/>
  <c r="BK1605"/>
  <c r="BJ1605"/>
  <c r="BK1604"/>
  <c r="BJ1604"/>
  <c r="BY1603"/>
  <c r="BX1603"/>
  <c r="BW1603"/>
  <c r="BV1603"/>
  <c r="BT1603"/>
  <c r="BR1603"/>
  <c r="BP1603"/>
  <c r="BO1603"/>
  <c r="BN1603"/>
  <c r="BM1603"/>
  <c r="BL1603"/>
  <c r="CC1603" s="1"/>
  <c r="BK1603"/>
  <c r="BJ1603"/>
  <c r="BK1572"/>
  <c r="BJ1572"/>
  <c r="BK1571"/>
  <c r="BJ1571"/>
  <c r="BK1570"/>
  <c r="BJ1570"/>
  <c r="BK1569"/>
  <c r="BJ1569"/>
  <c r="BK1568"/>
  <c r="BJ1568"/>
  <c r="BK1567"/>
  <c r="BJ1567"/>
  <c r="BK1566"/>
  <c r="BJ1566"/>
  <c r="BK1565"/>
  <c r="BJ1565"/>
  <c r="BK1564"/>
  <c r="BJ1564"/>
  <c r="BY1563"/>
  <c r="BX1563"/>
  <c r="BW1563"/>
  <c r="BV1563"/>
  <c r="BT1563"/>
  <c r="BR1563"/>
  <c r="BP1563"/>
  <c r="BO1563"/>
  <c r="BN1563"/>
  <c r="BM1563"/>
  <c r="BL1563"/>
  <c r="CC1563" s="1"/>
  <c r="BK1563"/>
  <c r="BJ1563"/>
  <c r="BK1532"/>
  <c r="BJ1532"/>
  <c r="BK1531"/>
  <c r="BJ1531"/>
  <c r="BK1530"/>
  <c r="BJ1530"/>
  <c r="BK1529"/>
  <c r="BJ1529"/>
  <c r="BK1528"/>
  <c r="BJ1528"/>
  <c r="BK1527"/>
  <c r="BJ1527"/>
  <c r="BK1526"/>
  <c r="BJ1526"/>
  <c r="BK1525"/>
  <c r="BJ1525"/>
  <c r="BK1524"/>
  <c r="BJ1524"/>
  <c r="BY1523"/>
  <c r="BX1523"/>
  <c r="BW1523"/>
  <c r="BV1523"/>
  <c r="BT1523"/>
  <c r="BR1523"/>
  <c r="BP1523"/>
  <c r="BO1523"/>
  <c r="BN1523"/>
  <c r="BM1523"/>
  <c r="BL1523"/>
  <c r="CC1523" s="1"/>
  <c r="BK1523"/>
  <c r="BS1523" s="1"/>
  <c r="BJ1523"/>
  <c r="BK1492"/>
  <c r="BJ1492"/>
  <c r="BK1491"/>
  <c r="BJ1491"/>
  <c r="BK1490"/>
  <c r="BJ1490"/>
  <c r="BK1489"/>
  <c r="BJ1489"/>
  <c r="BK1488"/>
  <c r="BJ1488"/>
  <c r="BK1487"/>
  <c r="BJ1487"/>
  <c r="BK1486"/>
  <c r="BJ1486"/>
  <c r="BK1485"/>
  <c r="BJ1485"/>
  <c r="BK1484"/>
  <c r="BJ1484"/>
  <c r="BY1483"/>
  <c r="BX1483"/>
  <c r="BW1483"/>
  <c r="BV1483"/>
  <c r="BT1483"/>
  <c r="BR1483"/>
  <c r="BP1483"/>
  <c r="BO1483"/>
  <c r="BN1483"/>
  <c r="BM1483"/>
  <c r="BL1483"/>
  <c r="CC1483" s="1"/>
  <c r="BK1483"/>
  <c r="BS1483" s="1"/>
  <c r="BJ1483"/>
  <c r="BK1452"/>
  <c r="BJ1452"/>
  <c r="BK1451"/>
  <c r="BJ1451"/>
  <c r="BK1450"/>
  <c r="BJ1450"/>
  <c r="BK1449"/>
  <c r="BJ1449"/>
  <c r="BK1448"/>
  <c r="BJ1448"/>
  <c r="BK1447"/>
  <c r="BJ1447"/>
  <c r="BK1446"/>
  <c r="BJ1446"/>
  <c r="BK1445"/>
  <c r="BJ1445"/>
  <c r="BK1444"/>
  <c r="BJ1444"/>
  <c r="BY1443"/>
  <c r="BX1443"/>
  <c r="BW1443"/>
  <c r="BV1443"/>
  <c r="BT1443"/>
  <c r="BR1443"/>
  <c r="BP1443"/>
  <c r="BO1443"/>
  <c r="BN1443"/>
  <c r="BM1443"/>
  <c r="BL1443"/>
  <c r="CC1443" s="1"/>
  <c r="BK1443"/>
  <c r="BJ1443"/>
  <c r="CA1443" s="1"/>
  <c r="BK1412"/>
  <c r="BJ1412"/>
  <c r="BK1411"/>
  <c r="BJ1411"/>
  <c r="BK1410"/>
  <c r="BJ1410"/>
  <c r="BK1409"/>
  <c r="BJ1409"/>
  <c r="BK1408"/>
  <c r="BJ1408"/>
  <c r="BK1407"/>
  <c r="BJ1407"/>
  <c r="BK1406"/>
  <c r="BJ1406"/>
  <c r="BK1405"/>
  <c r="BJ1405"/>
  <c r="BK1404"/>
  <c r="BJ1404"/>
  <c r="BY1403"/>
  <c r="BX1403"/>
  <c r="BW1403"/>
  <c r="BV1403"/>
  <c r="BT1403"/>
  <c r="BR1403"/>
  <c r="BP1403"/>
  <c r="BO1403"/>
  <c r="BN1403"/>
  <c r="BM1403"/>
  <c r="BL1403"/>
  <c r="CC1403" s="1"/>
  <c r="BK1403"/>
  <c r="BJ1403"/>
  <c r="BK1372"/>
  <c r="BJ1372"/>
  <c r="BK1371"/>
  <c r="BJ1371"/>
  <c r="BK1370"/>
  <c r="BJ1370"/>
  <c r="BK1369"/>
  <c r="BJ1369"/>
  <c r="BK1368"/>
  <c r="BJ1368"/>
  <c r="BK1367"/>
  <c r="BJ1367"/>
  <c r="BK1366"/>
  <c r="BJ1366"/>
  <c r="BK1365"/>
  <c r="BJ1365"/>
  <c r="BK1364"/>
  <c r="BJ1364"/>
  <c r="BY1363"/>
  <c r="BX1363"/>
  <c r="BW1363"/>
  <c r="BV1363"/>
  <c r="BT1363"/>
  <c r="BR1363"/>
  <c r="BQ1363"/>
  <c r="BP1363"/>
  <c r="BO1363"/>
  <c r="BN1363"/>
  <c r="BM1363"/>
  <c r="BL1363"/>
  <c r="CC1363" s="1"/>
  <c r="BK1363"/>
  <c r="BJ1363"/>
  <c r="BK1332"/>
  <c r="BJ1332"/>
  <c r="BK1331"/>
  <c r="BJ1331"/>
  <c r="BK1330"/>
  <c r="BJ1330"/>
  <c r="BK1329"/>
  <c r="BJ1329"/>
  <c r="BK1328"/>
  <c r="BJ1328"/>
  <c r="BK1327"/>
  <c r="BJ1327"/>
  <c r="BK1326"/>
  <c r="BJ1326"/>
  <c r="BK1325"/>
  <c r="BJ1325"/>
  <c r="BK1324"/>
  <c r="BQ1323" s="1"/>
  <c r="BJ1324"/>
  <c r="BY1323"/>
  <c r="BX1323"/>
  <c r="BW1323"/>
  <c r="BV1323"/>
  <c r="BT1323"/>
  <c r="BR1323"/>
  <c r="BP1323"/>
  <c r="BO1323"/>
  <c r="BN1323"/>
  <c r="BM1323"/>
  <c r="BL1323"/>
  <c r="CC1323" s="1"/>
  <c r="BK1323"/>
  <c r="BJ1323"/>
  <c r="BK1292"/>
  <c r="BJ1292"/>
  <c r="BK1291"/>
  <c r="BJ1291"/>
  <c r="BK1290"/>
  <c r="BJ1290"/>
  <c r="BK1289"/>
  <c r="BJ1289"/>
  <c r="BK1288"/>
  <c r="BJ1288"/>
  <c r="BK1287"/>
  <c r="BJ1287"/>
  <c r="BK1286"/>
  <c r="BJ1286"/>
  <c r="BK1285"/>
  <c r="BJ1285"/>
  <c r="BK1284"/>
  <c r="BJ1284"/>
  <c r="BY1283"/>
  <c r="BX1283"/>
  <c r="BW1283"/>
  <c r="BV1283"/>
  <c r="BT1283"/>
  <c r="BR1283"/>
  <c r="BP1283"/>
  <c r="BO1283"/>
  <c r="BN1283"/>
  <c r="BM1283"/>
  <c r="BL1283"/>
  <c r="CC1283" s="1"/>
  <c r="BK1283"/>
  <c r="BJ1283"/>
  <c r="BK1252"/>
  <c r="BJ1252"/>
  <c r="BK1251"/>
  <c r="BJ1251"/>
  <c r="BK1250"/>
  <c r="BJ1250"/>
  <c r="BK1249"/>
  <c r="BJ1249"/>
  <c r="BK1248"/>
  <c r="BJ1248"/>
  <c r="BK1247"/>
  <c r="BJ1247"/>
  <c r="BK1246"/>
  <c r="BJ1246"/>
  <c r="BK1245"/>
  <c r="BJ1245"/>
  <c r="BK1244"/>
  <c r="BJ1244"/>
  <c r="BY1243"/>
  <c r="BX1243"/>
  <c r="BW1243"/>
  <c r="BV1243"/>
  <c r="BT1243"/>
  <c r="BR1243"/>
  <c r="BP1243"/>
  <c r="BO1243"/>
  <c r="BN1243"/>
  <c r="BM1243"/>
  <c r="BL1243"/>
  <c r="CC1243" s="1"/>
  <c r="BK1243"/>
  <c r="BJ1243"/>
  <c r="BK1212"/>
  <c r="BJ1212"/>
  <c r="BK1211"/>
  <c r="BJ1211"/>
  <c r="BK1210"/>
  <c r="BJ1210"/>
  <c r="BK1209"/>
  <c r="BJ1209"/>
  <c r="BK1208"/>
  <c r="BJ1208"/>
  <c r="BK1207"/>
  <c r="BJ1207"/>
  <c r="BZ1203" s="1"/>
  <c r="BK1206"/>
  <c r="BQ1203" s="1"/>
  <c r="BJ1206"/>
  <c r="BK1205"/>
  <c r="BJ1205"/>
  <c r="BK1204"/>
  <c r="BJ1204"/>
  <c r="BY1203"/>
  <c r="BX1203"/>
  <c r="BW1203"/>
  <c r="BV1203"/>
  <c r="BT1203"/>
  <c r="BR1203"/>
  <c r="BP1203"/>
  <c r="BO1203"/>
  <c r="BN1203"/>
  <c r="BM1203"/>
  <c r="BL1203"/>
  <c r="CC1203" s="1"/>
  <c r="BK1203"/>
  <c r="BJ1203"/>
  <c r="BK1172"/>
  <c r="BJ1172"/>
  <c r="BK1171"/>
  <c r="BJ1171"/>
  <c r="BK1170"/>
  <c r="BJ1170"/>
  <c r="BK1169"/>
  <c r="BJ1169"/>
  <c r="BK1168"/>
  <c r="BJ1168"/>
  <c r="BK1167"/>
  <c r="BJ1167"/>
  <c r="BK1166"/>
  <c r="BJ1166"/>
  <c r="BK1165"/>
  <c r="BJ1165"/>
  <c r="BK1164"/>
  <c r="BJ1164"/>
  <c r="BY1163"/>
  <c r="BX1163"/>
  <c r="BW1163"/>
  <c r="BV1163"/>
  <c r="BT1163"/>
  <c r="BR1163"/>
  <c r="BP1163"/>
  <c r="BO1163"/>
  <c r="BN1163"/>
  <c r="BM1163"/>
  <c r="BL1163"/>
  <c r="CC1163" s="1"/>
  <c r="BK1163"/>
  <c r="BJ1163"/>
  <c r="BK1132"/>
  <c r="BJ1132"/>
  <c r="BK1131"/>
  <c r="BJ1131"/>
  <c r="BK1130"/>
  <c r="BJ1130"/>
  <c r="BK1129"/>
  <c r="BJ1129"/>
  <c r="BK1128"/>
  <c r="BJ1128"/>
  <c r="BK1127"/>
  <c r="BJ1127"/>
  <c r="BK1126"/>
  <c r="BJ1126"/>
  <c r="BK1125"/>
  <c r="BJ1125"/>
  <c r="BK1124"/>
  <c r="BJ1124"/>
  <c r="BY1123"/>
  <c r="BX1123"/>
  <c r="BW1123"/>
  <c r="BV1123"/>
  <c r="BT1123"/>
  <c r="BR1123"/>
  <c r="BP1123"/>
  <c r="BO1123"/>
  <c r="BN1123"/>
  <c r="BM1123"/>
  <c r="BL1123"/>
  <c r="CC1123" s="1"/>
  <c r="BK1123"/>
  <c r="BJ1123"/>
  <c r="BK1092"/>
  <c r="BJ1092"/>
  <c r="BK1091"/>
  <c r="BJ1091"/>
  <c r="BK1090"/>
  <c r="BJ1090"/>
  <c r="BK1089"/>
  <c r="BJ1089"/>
  <c r="BK1088"/>
  <c r="BJ1088"/>
  <c r="BK1087"/>
  <c r="BJ1087"/>
  <c r="BK1086"/>
  <c r="BJ1086"/>
  <c r="BK1085"/>
  <c r="BJ1085"/>
  <c r="BK1084"/>
  <c r="BJ1084"/>
  <c r="BY1083"/>
  <c r="BX1083"/>
  <c r="BW1083"/>
  <c r="BV1083"/>
  <c r="BT1083"/>
  <c r="BR1083"/>
  <c r="BP1083"/>
  <c r="BO1083"/>
  <c r="BN1083"/>
  <c r="BM1083"/>
  <c r="BL1083"/>
  <c r="CC1083" s="1"/>
  <c r="BK1083"/>
  <c r="BQ1083" s="1"/>
  <c r="BJ1083"/>
  <c r="BK1052"/>
  <c r="BJ1052"/>
  <c r="BK1051"/>
  <c r="BJ1051"/>
  <c r="BK1050"/>
  <c r="BJ1050"/>
  <c r="BK1049"/>
  <c r="BJ1049"/>
  <c r="BK1048"/>
  <c r="BJ1048"/>
  <c r="BK1047"/>
  <c r="BJ1047"/>
  <c r="BK1046"/>
  <c r="BJ1046"/>
  <c r="BK1045"/>
  <c r="BJ1045"/>
  <c r="BK1044"/>
  <c r="BJ1044"/>
  <c r="BY1043"/>
  <c r="BX1043"/>
  <c r="BW1043"/>
  <c r="BV1043"/>
  <c r="BT1043"/>
  <c r="BR1043"/>
  <c r="BP1043"/>
  <c r="BO1043"/>
  <c r="BN1043"/>
  <c r="BM1043"/>
  <c r="BL1043"/>
  <c r="CC1043" s="1"/>
  <c r="BK1043"/>
  <c r="BS1043" s="1"/>
  <c r="BJ1043"/>
  <c r="BZ1043" s="1"/>
  <c r="BK1012"/>
  <c r="BJ1012"/>
  <c r="BK1011"/>
  <c r="BJ1011"/>
  <c r="BK1010"/>
  <c r="BJ1010"/>
  <c r="BK1009"/>
  <c r="BJ1009"/>
  <c r="BK1008"/>
  <c r="BJ1008"/>
  <c r="BK1007"/>
  <c r="BJ1007"/>
  <c r="BK1006"/>
  <c r="BJ1006"/>
  <c r="BK1005"/>
  <c r="BJ1005"/>
  <c r="BK1004"/>
  <c r="BJ1004"/>
  <c r="BY1003"/>
  <c r="BX1003"/>
  <c r="BW1003"/>
  <c r="BV1003"/>
  <c r="BT1003"/>
  <c r="BR1003"/>
  <c r="BP1003"/>
  <c r="BO1003"/>
  <c r="BN1003"/>
  <c r="BM1003"/>
  <c r="BL1003"/>
  <c r="CC1003" s="1"/>
  <c r="BK1003"/>
  <c r="BJ1003"/>
  <c r="CD1003" s="1"/>
  <c r="BK972"/>
  <c r="BJ972"/>
  <c r="BK971"/>
  <c r="BJ971"/>
  <c r="BK970"/>
  <c r="BJ970"/>
  <c r="BK969"/>
  <c r="BJ969"/>
  <c r="BK968"/>
  <c r="BJ968"/>
  <c r="BK967"/>
  <c r="BJ967"/>
  <c r="BK966"/>
  <c r="BJ966"/>
  <c r="BK965"/>
  <c r="BJ965"/>
  <c r="BK964"/>
  <c r="BJ964"/>
  <c r="BY963"/>
  <c r="BX963"/>
  <c r="BW963"/>
  <c r="BV963"/>
  <c r="BT963"/>
  <c r="BR963"/>
  <c r="BP963"/>
  <c r="BO963"/>
  <c r="BN963"/>
  <c r="BM963"/>
  <c r="BL963"/>
  <c r="CC963" s="1"/>
  <c r="BK963"/>
  <c r="BJ963"/>
  <c r="BK932"/>
  <c r="BJ932"/>
  <c r="BK931"/>
  <c r="BJ931"/>
  <c r="BK930"/>
  <c r="BJ930"/>
  <c r="BK929"/>
  <c r="BJ929"/>
  <c r="BK928"/>
  <c r="BJ928"/>
  <c r="BK927"/>
  <c r="BJ927"/>
  <c r="BK926"/>
  <c r="BJ926"/>
  <c r="BK925"/>
  <c r="BJ925"/>
  <c r="BK924"/>
  <c r="BJ924"/>
  <c r="BY923"/>
  <c r="BX923"/>
  <c r="BW923"/>
  <c r="BV923"/>
  <c r="BT923"/>
  <c r="BR923"/>
  <c r="BP923"/>
  <c r="BO923"/>
  <c r="BN923"/>
  <c r="BM923"/>
  <c r="BL923"/>
  <c r="CC923" s="1"/>
  <c r="BK923"/>
  <c r="BJ923"/>
  <c r="BK892"/>
  <c r="BJ892"/>
  <c r="BK891"/>
  <c r="BJ891"/>
  <c r="BK890"/>
  <c r="BJ890"/>
  <c r="BK889"/>
  <c r="BJ889"/>
  <c r="BK888"/>
  <c r="BJ888"/>
  <c r="BK887"/>
  <c r="BQ883" s="1"/>
  <c r="BJ887"/>
  <c r="BK886"/>
  <c r="BJ886"/>
  <c r="BK885"/>
  <c r="BJ885"/>
  <c r="BK884"/>
  <c r="BJ884"/>
  <c r="BY883"/>
  <c r="BX883"/>
  <c r="BW883"/>
  <c r="BV883"/>
  <c r="BT883"/>
  <c r="BR883"/>
  <c r="BP883"/>
  <c r="BO883"/>
  <c r="BN883"/>
  <c r="BM883"/>
  <c r="BL883"/>
  <c r="CC883" s="1"/>
  <c r="BK883"/>
  <c r="BJ883"/>
  <c r="BK852"/>
  <c r="BJ852"/>
  <c r="BK851"/>
  <c r="BJ851"/>
  <c r="BK850"/>
  <c r="BJ850"/>
  <c r="BK849"/>
  <c r="BJ849"/>
  <c r="BK848"/>
  <c r="BJ848"/>
  <c r="BK847"/>
  <c r="BJ847"/>
  <c r="BK846"/>
  <c r="BJ846"/>
  <c r="BK845"/>
  <c r="BJ845"/>
  <c r="BK844"/>
  <c r="BJ844"/>
  <c r="BY843"/>
  <c r="BX843"/>
  <c r="BW843"/>
  <c r="BV843"/>
  <c r="BT843"/>
  <c r="BR843"/>
  <c r="BP843"/>
  <c r="BO843"/>
  <c r="BN843"/>
  <c r="BM843"/>
  <c r="BL843"/>
  <c r="CC843" s="1"/>
  <c r="BK843"/>
  <c r="BJ843"/>
  <c r="BK812"/>
  <c r="BJ812"/>
  <c r="BK811"/>
  <c r="BJ811"/>
  <c r="BK810"/>
  <c r="BJ810"/>
  <c r="BK809"/>
  <c r="BJ809"/>
  <c r="BK808"/>
  <c r="BJ808"/>
  <c r="BK807"/>
  <c r="BJ807"/>
  <c r="BK806"/>
  <c r="BJ806"/>
  <c r="BK805"/>
  <c r="BJ805"/>
  <c r="BK804"/>
  <c r="BJ804"/>
  <c r="BY803"/>
  <c r="BX803"/>
  <c r="BW803"/>
  <c r="BV803"/>
  <c r="BT803"/>
  <c r="BR803"/>
  <c r="BP803"/>
  <c r="BO803"/>
  <c r="BN803"/>
  <c r="BM803"/>
  <c r="BL803"/>
  <c r="CC803" s="1"/>
  <c r="BK803"/>
  <c r="BJ803"/>
  <c r="BK772"/>
  <c r="BJ772"/>
  <c r="BK771"/>
  <c r="BJ771"/>
  <c r="BK770"/>
  <c r="BJ770"/>
  <c r="BK769"/>
  <c r="BJ769"/>
  <c r="BK768"/>
  <c r="BJ768"/>
  <c r="BK767"/>
  <c r="BJ767"/>
  <c r="BK766"/>
  <c r="BJ766"/>
  <c r="BK765"/>
  <c r="BJ765"/>
  <c r="BK764"/>
  <c r="BJ764"/>
  <c r="BY763"/>
  <c r="BX763"/>
  <c r="BW763"/>
  <c r="BV763"/>
  <c r="BT763"/>
  <c r="BR763"/>
  <c r="BP763"/>
  <c r="BO763"/>
  <c r="BN763"/>
  <c r="BM763"/>
  <c r="BL763"/>
  <c r="CC763" s="1"/>
  <c r="BK763"/>
  <c r="BJ763"/>
  <c r="BK732"/>
  <c r="BJ732"/>
  <c r="BK731"/>
  <c r="BJ731"/>
  <c r="BK730"/>
  <c r="BJ730"/>
  <c r="BK729"/>
  <c r="BJ729"/>
  <c r="BK728"/>
  <c r="BJ728"/>
  <c r="BK727"/>
  <c r="BJ727"/>
  <c r="BK726"/>
  <c r="BQ723" s="1"/>
  <c r="BJ726"/>
  <c r="BK725"/>
  <c r="BJ725"/>
  <c r="BK724"/>
  <c r="BJ724"/>
  <c r="BY723"/>
  <c r="BX723"/>
  <c r="BW723"/>
  <c r="BV723"/>
  <c r="BT723"/>
  <c r="BR723"/>
  <c r="BP723"/>
  <c r="BO723"/>
  <c r="BN723"/>
  <c r="BM723"/>
  <c r="BL723"/>
  <c r="CC723" s="1"/>
  <c r="BK723"/>
  <c r="BJ723"/>
  <c r="BK692"/>
  <c r="BJ692"/>
  <c r="BK691"/>
  <c r="BJ691"/>
  <c r="BK690"/>
  <c r="BJ690"/>
  <c r="BK689"/>
  <c r="BJ689"/>
  <c r="BK688"/>
  <c r="BJ688"/>
  <c r="BK687"/>
  <c r="BJ687"/>
  <c r="BK686"/>
  <c r="BJ686"/>
  <c r="BK685"/>
  <c r="BJ685"/>
  <c r="BK684"/>
  <c r="BJ684"/>
  <c r="BY683"/>
  <c r="BX683"/>
  <c r="BW683"/>
  <c r="BV683"/>
  <c r="BT683"/>
  <c r="BR683"/>
  <c r="BP683"/>
  <c r="BO683"/>
  <c r="BN683"/>
  <c r="BM683"/>
  <c r="BL683"/>
  <c r="CC683" s="1"/>
  <c r="BK683"/>
  <c r="BJ683"/>
  <c r="BK652"/>
  <c r="BJ652"/>
  <c r="BK651"/>
  <c r="BJ651"/>
  <c r="BK650"/>
  <c r="BJ650"/>
  <c r="BK649"/>
  <c r="BJ649"/>
  <c r="BK648"/>
  <c r="BJ648"/>
  <c r="BK647"/>
  <c r="BJ647"/>
  <c r="BK646"/>
  <c r="BJ646"/>
  <c r="BK645"/>
  <c r="BJ645"/>
  <c r="BK644"/>
  <c r="BJ644"/>
  <c r="BY643"/>
  <c r="BX643"/>
  <c r="BW643"/>
  <c r="BV643"/>
  <c r="BT643"/>
  <c r="BR643"/>
  <c r="BP643"/>
  <c r="BO643"/>
  <c r="BN643"/>
  <c r="BM643"/>
  <c r="BL643"/>
  <c r="CC643" s="1"/>
  <c r="BK643"/>
  <c r="BS643" s="1"/>
  <c r="BJ643"/>
  <c r="BK612"/>
  <c r="BJ612"/>
  <c r="BK611"/>
  <c r="BJ611"/>
  <c r="BK610"/>
  <c r="BJ610"/>
  <c r="BK609"/>
  <c r="BJ609"/>
  <c r="BK608"/>
  <c r="BJ608"/>
  <c r="BK607"/>
  <c r="BJ607"/>
  <c r="BK606"/>
  <c r="BJ606"/>
  <c r="BK605"/>
  <c r="BJ605"/>
  <c r="BK604"/>
  <c r="BJ604"/>
  <c r="BY603"/>
  <c r="BX603"/>
  <c r="BW603"/>
  <c r="BV603"/>
  <c r="BT603"/>
  <c r="BR603"/>
  <c r="BP603"/>
  <c r="BO603"/>
  <c r="BN603"/>
  <c r="BM603"/>
  <c r="BL603"/>
  <c r="CC603" s="1"/>
  <c r="BK603"/>
  <c r="BJ603"/>
  <c r="BZ603" s="1"/>
  <c r="BK572"/>
  <c r="BJ572"/>
  <c r="BK571"/>
  <c r="BJ571"/>
  <c r="BK570"/>
  <c r="BJ570"/>
  <c r="BK569"/>
  <c r="BJ569"/>
  <c r="BK568"/>
  <c r="BJ568"/>
  <c r="BK567"/>
  <c r="BJ567"/>
  <c r="BK566"/>
  <c r="BJ566"/>
  <c r="BK565"/>
  <c r="BJ565"/>
  <c r="BK564"/>
  <c r="BJ564"/>
  <c r="BY563"/>
  <c r="BX563"/>
  <c r="BW563"/>
  <c r="BV563"/>
  <c r="BT563"/>
  <c r="BR563"/>
  <c r="BQ563"/>
  <c r="BP563"/>
  <c r="BO563"/>
  <c r="BN563"/>
  <c r="BM563"/>
  <c r="BL563"/>
  <c r="CC563" s="1"/>
  <c r="BK563"/>
  <c r="BJ563"/>
  <c r="BZ563" s="1"/>
  <c r="BK532"/>
  <c r="BJ532"/>
  <c r="BK531"/>
  <c r="BJ531"/>
  <c r="BK530"/>
  <c r="BJ530"/>
  <c r="BK529"/>
  <c r="BJ529"/>
  <c r="BK528"/>
  <c r="BJ528"/>
  <c r="BK527"/>
  <c r="BJ527"/>
  <c r="BK526"/>
  <c r="BJ526"/>
  <c r="BK525"/>
  <c r="BJ525"/>
  <c r="BK524"/>
  <c r="BQ523" s="1"/>
  <c r="BJ524"/>
  <c r="BY523"/>
  <c r="BX523"/>
  <c r="BW523"/>
  <c r="BV523"/>
  <c r="BT523"/>
  <c r="BR523"/>
  <c r="BP523"/>
  <c r="BO523"/>
  <c r="BN523"/>
  <c r="BM523"/>
  <c r="BL523"/>
  <c r="CC523" s="1"/>
  <c r="BK523"/>
  <c r="BJ523"/>
  <c r="BK492"/>
  <c r="BJ492"/>
  <c r="BK491"/>
  <c r="BJ491"/>
  <c r="BK490"/>
  <c r="BJ490"/>
  <c r="BK489"/>
  <c r="BJ489"/>
  <c r="BK488"/>
  <c r="BJ488"/>
  <c r="BK487"/>
  <c r="BJ487"/>
  <c r="BK486"/>
  <c r="BJ486"/>
  <c r="BK485"/>
  <c r="BJ485"/>
  <c r="BK484"/>
  <c r="BJ484"/>
  <c r="BY483"/>
  <c r="BX483"/>
  <c r="BW483"/>
  <c r="BV483"/>
  <c r="BT483"/>
  <c r="BR483"/>
  <c r="BP483"/>
  <c r="BO483"/>
  <c r="BN483"/>
  <c r="BM483"/>
  <c r="BL483"/>
  <c r="CC483" s="1"/>
  <c r="BK483"/>
  <c r="BJ483"/>
  <c r="BK452"/>
  <c r="BJ452"/>
  <c r="BK451"/>
  <c r="BJ451"/>
  <c r="BK450"/>
  <c r="BJ450"/>
  <c r="BK449"/>
  <c r="BJ449"/>
  <c r="BK448"/>
  <c r="BJ448"/>
  <c r="BK447"/>
  <c r="BJ447"/>
  <c r="BK446"/>
  <c r="BJ446"/>
  <c r="BK445"/>
  <c r="BJ445"/>
  <c r="BK444"/>
  <c r="BJ444"/>
  <c r="BY443"/>
  <c r="BX443"/>
  <c r="BW443"/>
  <c r="BV443"/>
  <c r="BT443"/>
  <c r="BR443"/>
  <c r="BP443"/>
  <c r="BO443"/>
  <c r="BN443"/>
  <c r="BM443"/>
  <c r="BL443"/>
  <c r="CC443" s="1"/>
  <c r="BK443"/>
  <c r="BJ443"/>
  <c r="BK412"/>
  <c r="BJ412"/>
  <c r="BK411"/>
  <c r="BJ411"/>
  <c r="BK410"/>
  <c r="BJ410"/>
  <c r="BK409"/>
  <c r="BJ409"/>
  <c r="BK408"/>
  <c r="BJ408"/>
  <c r="BK407"/>
  <c r="BQ403" s="1"/>
  <c r="BJ407"/>
  <c r="BK406"/>
  <c r="BJ406"/>
  <c r="BK405"/>
  <c r="BJ405"/>
  <c r="BK404"/>
  <c r="BJ404"/>
  <c r="BY403"/>
  <c r="BX403"/>
  <c r="BW403"/>
  <c r="BV403"/>
  <c r="BT403"/>
  <c r="BR403"/>
  <c r="BP403"/>
  <c r="BO403"/>
  <c r="BN403"/>
  <c r="BM403"/>
  <c r="BL403"/>
  <c r="CC403" s="1"/>
  <c r="BK403"/>
  <c r="BJ403"/>
  <c r="BK372"/>
  <c r="BJ372"/>
  <c r="BK371"/>
  <c r="BJ371"/>
  <c r="BK370"/>
  <c r="BJ370"/>
  <c r="BK369"/>
  <c r="BJ369"/>
  <c r="BK368"/>
  <c r="BJ368"/>
  <c r="BK367"/>
  <c r="BJ367"/>
  <c r="BK366"/>
  <c r="BJ366"/>
  <c r="BK365"/>
  <c r="BJ365"/>
  <c r="BK364"/>
  <c r="BJ364"/>
  <c r="BY363"/>
  <c r="BX363"/>
  <c r="BW363"/>
  <c r="BV363"/>
  <c r="BT363"/>
  <c r="BR363"/>
  <c r="BP363"/>
  <c r="BO363"/>
  <c r="BN363"/>
  <c r="BM363"/>
  <c r="BL363"/>
  <c r="CC363" s="1"/>
  <c r="BK363"/>
  <c r="BJ363"/>
  <c r="BK332"/>
  <c r="BJ332"/>
  <c r="BK331"/>
  <c r="BJ331"/>
  <c r="BK330"/>
  <c r="BJ330"/>
  <c r="BK329"/>
  <c r="BJ329"/>
  <c r="BK328"/>
  <c r="BJ328"/>
  <c r="BK327"/>
  <c r="BJ327"/>
  <c r="BK326"/>
  <c r="BJ326"/>
  <c r="BK325"/>
  <c r="BJ325"/>
  <c r="BK324"/>
  <c r="BJ324"/>
  <c r="BY323"/>
  <c r="BX323"/>
  <c r="BW323"/>
  <c r="BV323"/>
  <c r="BT323"/>
  <c r="BR323"/>
  <c r="BP323"/>
  <c r="BO323"/>
  <c r="BN323"/>
  <c r="BM323"/>
  <c r="BL323"/>
  <c r="CC323" s="1"/>
  <c r="BK323"/>
  <c r="BJ323"/>
  <c r="BK292"/>
  <c r="BJ292"/>
  <c r="BK291"/>
  <c r="BJ291"/>
  <c r="BK290"/>
  <c r="BJ290"/>
  <c r="BK289"/>
  <c r="BJ289"/>
  <c r="BK288"/>
  <c r="BJ288"/>
  <c r="BK287"/>
  <c r="BJ287"/>
  <c r="BK286"/>
  <c r="BJ286"/>
  <c r="BK285"/>
  <c r="BJ285"/>
  <c r="BK284"/>
  <c r="BJ284"/>
  <c r="BY283"/>
  <c r="BX283"/>
  <c r="BW283"/>
  <c r="BV283"/>
  <c r="BT283"/>
  <c r="BR283"/>
  <c r="BP283"/>
  <c r="BO283"/>
  <c r="BN283"/>
  <c r="BM283"/>
  <c r="BL283"/>
  <c r="CC283" s="1"/>
  <c r="BK283"/>
  <c r="BJ283"/>
  <c r="BK252"/>
  <c r="BJ252"/>
  <c r="BK251"/>
  <c r="BJ251"/>
  <c r="BK250"/>
  <c r="BJ250"/>
  <c r="BK249"/>
  <c r="BJ249"/>
  <c r="BK248"/>
  <c r="BJ248"/>
  <c r="BK247"/>
  <c r="BJ247"/>
  <c r="BK246"/>
  <c r="BJ246"/>
  <c r="BK245"/>
  <c r="BJ245"/>
  <c r="BK244"/>
  <c r="BJ244"/>
  <c r="BY243"/>
  <c r="BX243"/>
  <c r="BW243"/>
  <c r="BV243"/>
  <c r="BT243"/>
  <c r="BR243"/>
  <c r="BP243"/>
  <c r="BO243"/>
  <c r="BN243"/>
  <c r="BM243"/>
  <c r="BL243"/>
  <c r="CC243" s="1"/>
  <c r="BK243"/>
  <c r="BS243" s="1"/>
  <c r="BJ243"/>
  <c r="BK212"/>
  <c r="BJ212"/>
  <c r="BK211"/>
  <c r="BJ211"/>
  <c r="BK210"/>
  <c r="BJ210"/>
  <c r="BK209"/>
  <c r="BJ209"/>
  <c r="BK208"/>
  <c r="BJ208"/>
  <c r="BK207"/>
  <c r="BJ207"/>
  <c r="BK206"/>
  <c r="BJ206"/>
  <c r="BK205"/>
  <c r="BJ205"/>
  <c r="BK204"/>
  <c r="BJ204"/>
  <c r="BY203"/>
  <c r="BX203"/>
  <c r="BW203"/>
  <c r="BV203"/>
  <c r="BT203"/>
  <c r="BR203"/>
  <c r="BP203"/>
  <c r="BO203"/>
  <c r="BN203"/>
  <c r="BM203"/>
  <c r="BL203"/>
  <c r="CC203" s="1"/>
  <c r="BK203"/>
  <c r="BQ203" s="1"/>
  <c r="BJ203"/>
  <c r="BK172"/>
  <c r="BJ172"/>
  <c r="BK171"/>
  <c r="BJ171"/>
  <c r="BK170"/>
  <c r="BJ170"/>
  <c r="BK169"/>
  <c r="BJ169"/>
  <c r="BK168"/>
  <c r="BJ168"/>
  <c r="BK167"/>
  <c r="BJ167"/>
  <c r="BK166"/>
  <c r="BJ166"/>
  <c r="BK165"/>
  <c r="BJ165"/>
  <c r="BK164"/>
  <c r="BJ164"/>
  <c r="BY163"/>
  <c r="BX163"/>
  <c r="BW163"/>
  <c r="BV163"/>
  <c r="BT163"/>
  <c r="BR163"/>
  <c r="BP163"/>
  <c r="BO163"/>
  <c r="BN163"/>
  <c r="BM163"/>
  <c r="BL163"/>
  <c r="CC163" s="1"/>
  <c r="BK163"/>
  <c r="BJ163"/>
  <c r="CA163" s="1"/>
  <c r="BK132"/>
  <c r="BJ132"/>
  <c r="BK131"/>
  <c r="BJ131"/>
  <c r="BK130"/>
  <c r="BJ130"/>
  <c r="BK129"/>
  <c r="BJ129"/>
  <c r="BK128"/>
  <c r="BJ128"/>
  <c r="BK127"/>
  <c r="BJ127"/>
  <c r="BK126"/>
  <c r="BJ126"/>
  <c r="BK125"/>
  <c r="BJ125"/>
  <c r="BK124"/>
  <c r="BJ124"/>
  <c r="BY123"/>
  <c r="BX123"/>
  <c r="BW123"/>
  <c r="BV123"/>
  <c r="BT123"/>
  <c r="BR123"/>
  <c r="BP123"/>
  <c r="BO123"/>
  <c r="BN123"/>
  <c r="BM123"/>
  <c r="BL123"/>
  <c r="CC123" s="1"/>
  <c r="BK123"/>
  <c r="BJ123"/>
  <c r="BK92"/>
  <c r="BJ92"/>
  <c r="BK91"/>
  <c r="BJ91"/>
  <c r="BK90"/>
  <c r="BJ90"/>
  <c r="BK89"/>
  <c r="BJ89"/>
  <c r="BK88"/>
  <c r="BJ88"/>
  <c r="BK87"/>
  <c r="BJ87"/>
  <c r="BK86"/>
  <c r="BJ86"/>
  <c r="BK85"/>
  <c r="BJ85"/>
  <c r="BK84"/>
  <c r="BJ84"/>
  <c r="BY83"/>
  <c r="BX83"/>
  <c r="BW83"/>
  <c r="BV83"/>
  <c r="BT83"/>
  <c r="BR83"/>
  <c r="BQ83"/>
  <c r="BP83"/>
  <c r="BO83"/>
  <c r="BN83"/>
  <c r="BM83"/>
  <c r="BL83"/>
  <c r="CC83" s="1"/>
  <c r="BK83"/>
  <c r="BJ83"/>
  <c r="BK52"/>
  <c r="BJ52"/>
  <c r="BK51"/>
  <c r="BJ51"/>
  <c r="BK50"/>
  <c r="BJ50"/>
  <c r="BK49"/>
  <c r="BJ49"/>
  <c r="BK48"/>
  <c r="BJ48"/>
  <c r="BK47"/>
  <c r="BJ47"/>
  <c r="BK46"/>
  <c r="BJ46"/>
  <c r="BK45"/>
  <c r="BJ45"/>
  <c r="BK44"/>
  <c r="BJ44"/>
  <c r="BY43"/>
  <c r="BX43"/>
  <c r="BW43"/>
  <c r="BV43"/>
  <c r="BT43"/>
  <c r="BR43"/>
  <c r="BP43"/>
  <c r="BO43"/>
  <c r="BN43"/>
  <c r="BM43"/>
  <c r="BL43"/>
  <c r="CC43" s="1"/>
  <c r="BK43"/>
  <c r="BJ43"/>
  <c r="BK12"/>
  <c r="BJ12"/>
  <c r="BK11"/>
  <c r="BJ11"/>
  <c r="BK10"/>
  <c r="BJ10"/>
  <c r="BK9"/>
  <c r="BJ9"/>
  <c r="BK8"/>
  <c r="BJ8"/>
  <c r="BK7"/>
  <c r="BJ7"/>
  <c r="BK6"/>
  <c r="BJ6"/>
  <c r="BK5"/>
  <c r="BJ5"/>
  <c r="BK4"/>
  <c r="BJ4"/>
  <c r="BY3"/>
  <c r="BX3"/>
  <c r="BW3"/>
  <c r="BV3"/>
  <c r="BT3"/>
  <c r="BR3"/>
  <c r="BP3"/>
  <c r="BO3"/>
  <c r="BN3"/>
  <c r="BM3"/>
  <c r="BL3"/>
  <c r="CC3" s="1"/>
  <c r="BK3"/>
  <c r="BJ3"/>
  <c r="F2372"/>
  <c r="E2372"/>
  <c r="F2371"/>
  <c r="E2371"/>
  <c r="F2370"/>
  <c r="E2370"/>
  <c r="F2369"/>
  <c r="E2369"/>
  <c r="F2368"/>
  <c r="E2368"/>
  <c r="F2367"/>
  <c r="E2367"/>
  <c r="F2366"/>
  <c r="E2366"/>
  <c r="F2365"/>
  <c r="E2365"/>
  <c r="F2364"/>
  <c r="E2364"/>
  <c r="T2363"/>
  <c r="S2363"/>
  <c r="R2363"/>
  <c r="Q2363"/>
  <c r="O2363"/>
  <c r="M2363"/>
  <c r="L2363"/>
  <c r="K2363"/>
  <c r="J2363"/>
  <c r="I2363"/>
  <c r="H2363"/>
  <c r="G2363"/>
  <c r="X2363" s="1"/>
  <c r="F2363"/>
  <c r="N2363" s="1"/>
  <c r="E2363"/>
  <c r="U2363" s="1"/>
  <c r="F2332"/>
  <c r="E2332"/>
  <c r="F2331"/>
  <c r="E2331"/>
  <c r="F2330"/>
  <c r="E2330"/>
  <c r="F2329"/>
  <c r="E2329"/>
  <c r="F2328"/>
  <c r="E2328"/>
  <c r="F2327"/>
  <c r="E2327"/>
  <c r="F2326"/>
  <c r="E2326"/>
  <c r="F2325"/>
  <c r="E2325"/>
  <c r="F2324"/>
  <c r="E2324"/>
  <c r="T2323"/>
  <c r="S2323"/>
  <c r="R2323"/>
  <c r="Q2323"/>
  <c r="O2323"/>
  <c r="M2323"/>
  <c r="K2323"/>
  <c r="J2323"/>
  <c r="I2323"/>
  <c r="H2323"/>
  <c r="G2323"/>
  <c r="X2323" s="1"/>
  <c r="F2323"/>
  <c r="L2323" s="1"/>
  <c r="E2323"/>
  <c r="U2323" s="1"/>
  <c r="F2292"/>
  <c r="E2292"/>
  <c r="F2291"/>
  <c r="E2291"/>
  <c r="F2290"/>
  <c r="E2290"/>
  <c r="F2289"/>
  <c r="E2289"/>
  <c r="F2288"/>
  <c r="E2288"/>
  <c r="F2287"/>
  <c r="L2283" s="1"/>
  <c r="E2287"/>
  <c r="F2286"/>
  <c r="E2286"/>
  <c r="F2285"/>
  <c r="E2285"/>
  <c r="F2284"/>
  <c r="E2284"/>
  <c r="Y2283" s="1"/>
  <c r="T2283"/>
  <c r="S2283"/>
  <c r="R2283"/>
  <c r="Q2283"/>
  <c r="O2283"/>
  <c r="M2283"/>
  <c r="K2283"/>
  <c r="J2283"/>
  <c r="I2283"/>
  <c r="H2283"/>
  <c r="G2283"/>
  <c r="X2283" s="1"/>
  <c r="F2283"/>
  <c r="N2283" s="1"/>
  <c r="E2283"/>
  <c r="U2283" s="1"/>
  <c r="F2252"/>
  <c r="E2252"/>
  <c r="F2251"/>
  <c r="E2251"/>
  <c r="F2250"/>
  <c r="E2250"/>
  <c r="F2249"/>
  <c r="E2249"/>
  <c r="F2248"/>
  <c r="E2248"/>
  <c r="F2247"/>
  <c r="E2247"/>
  <c r="W2243" s="1"/>
  <c r="F2246"/>
  <c r="E2246"/>
  <c r="F2245"/>
  <c r="E2245"/>
  <c r="F2244"/>
  <c r="E2244"/>
  <c r="T2243"/>
  <c r="S2243"/>
  <c r="R2243"/>
  <c r="Q2243"/>
  <c r="O2243"/>
  <c r="M2243"/>
  <c r="K2243"/>
  <c r="J2243"/>
  <c r="I2243"/>
  <c r="H2243"/>
  <c r="G2243"/>
  <c r="X2243" s="1"/>
  <c r="F2243"/>
  <c r="N2243" s="1"/>
  <c r="E2243"/>
  <c r="V2243" s="1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T2203"/>
  <c r="S2203"/>
  <c r="R2203"/>
  <c r="Q2203"/>
  <c r="O2203"/>
  <c r="M2203"/>
  <c r="L2203"/>
  <c r="K2203"/>
  <c r="J2203"/>
  <c r="I2203"/>
  <c r="H2203"/>
  <c r="G2203"/>
  <c r="X2203" s="1"/>
  <c r="F2203"/>
  <c r="N2203" s="1"/>
  <c r="E2203"/>
  <c r="U2203" s="1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T2163"/>
  <c r="S2163"/>
  <c r="R2163"/>
  <c r="Q2163"/>
  <c r="O2163"/>
  <c r="M2163"/>
  <c r="K2163"/>
  <c r="J2163"/>
  <c r="I2163"/>
  <c r="H2163"/>
  <c r="G2163"/>
  <c r="X2163" s="1"/>
  <c r="F2163"/>
  <c r="L2163" s="1"/>
  <c r="E2163"/>
  <c r="U2163" s="1"/>
  <c r="F2132"/>
  <c r="E2132"/>
  <c r="F2131"/>
  <c r="E2131"/>
  <c r="F2130"/>
  <c r="E2130"/>
  <c r="F2129"/>
  <c r="E2129"/>
  <c r="F2128"/>
  <c r="E2128"/>
  <c r="F2127"/>
  <c r="L2123" s="1"/>
  <c r="E2127"/>
  <c r="F2126"/>
  <c r="E2126"/>
  <c r="F2125"/>
  <c r="E2125"/>
  <c r="F2124"/>
  <c r="E2124"/>
  <c r="T2123"/>
  <c r="S2123"/>
  <c r="R2123"/>
  <c r="Q2123"/>
  <c r="O2123"/>
  <c r="M2123"/>
  <c r="K2123"/>
  <c r="J2123"/>
  <c r="I2123"/>
  <c r="H2123"/>
  <c r="G2123"/>
  <c r="X2123" s="1"/>
  <c r="F2123"/>
  <c r="N2123" s="1"/>
  <c r="E2123"/>
  <c r="Y2123" s="1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T2083"/>
  <c r="S2083"/>
  <c r="R2083"/>
  <c r="Q2083"/>
  <c r="O2083"/>
  <c r="M2083"/>
  <c r="K2083"/>
  <c r="J2083"/>
  <c r="I2083"/>
  <c r="H2083"/>
  <c r="G2083"/>
  <c r="X2083" s="1"/>
  <c r="F2083"/>
  <c r="N2083" s="1"/>
  <c r="E2083"/>
  <c r="V2083" s="1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T2043"/>
  <c r="S2043"/>
  <c r="R2043"/>
  <c r="Q2043"/>
  <c r="O2043"/>
  <c r="M2043"/>
  <c r="L2043"/>
  <c r="K2043"/>
  <c r="J2043"/>
  <c r="I2043"/>
  <c r="H2043"/>
  <c r="G2043"/>
  <c r="X2043" s="1"/>
  <c r="F2043"/>
  <c r="N2043" s="1"/>
  <c r="E2043"/>
  <c r="U2043" s="1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T2003"/>
  <c r="S2003"/>
  <c r="R2003"/>
  <c r="Q2003"/>
  <c r="O2003"/>
  <c r="M2003"/>
  <c r="K2003"/>
  <c r="J2003"/>
  <c r="I2003"/>
  <c r="H2003"/>
  <c r="G2003"/>
  <c r="X2003" s="1"/>
  <c r="F2003"/>
  <c r="L2003" s="1"/>
  <c r="E2003"/>
  <c r="U2003" s="1"/>
  <c r="F1972"/>
  <c r="E1972"/>
  <c r="F1971"/>
  <c r="E1971"/>
  <c r="F1970"/>
  <c r="E1970"/>
  <c r="F1969"/>
  <c r="E1969"/>
  <c r="F1968"/>
  <c r="E1968"/>
  <c r="F1967"/>
  <c r="L1963" s="1"/>
  <c r="E1967"/>
  <c r="F1966"/>
  <c r="E1966"/>
  <c r="F1965"/>
  <c r="E1965"/>
  <c r="F1964"/>
  <c r="E1964"/>
  <c r="T1963"/>
  <c r="S1963"/>
  <c r="R1963"/>
  <c r="Q1963"/>
  <c r="O1963"/>
  <c r="M1963"/>
  <c r="K1963"/>
  <c r="J1963"/>
  <c r="I1963"/>
  <c r="H1963"/>
  <c r="G1963"/>
  <c r="X1963" s="1"/>
  <c r="F1963"/>
  <c r="N1963" s="1"/>
  <c r="E1963"/>
  <c r="Y1963" s="1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T1923"/>
  <c r="S1923"/>
  <c r="R1923"/>
  <c r="Q1923"/>
  <c r="O1923"/>
  <c r="M1923"/>
  <c r="K1923"/>
  <c r="J1923"/>
  <c r="I1923"/>
  <c r="H1923"/>
  <c r="G1923"/>
  <c r="X1923" s="1"/>
  <c r="F1923"/>
  <c r="N1923" s="1"/>
  <c r="E1923"/>
  <c r="V1923" s="1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T1883"/>
  <c r="S1883"/>
  <c r="R1883"/>
  <c r="Q1883"/>
  <c r="O1883"/>
  <c r="M1883"/>
  <c r="L1883"/>
  <c r="K1883"/>
  <c r="J1883"/>
  <c r="I1883"/>
  <c r="H1883"/>
  <c r="G1883"/>
  <c r="X1883" s="1"/>
  <c r="F1883"/>
  <c r="N1883" s="1"/>
  <c r="E1883"/>
  <c r="U1883" s="1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T1843"/>
  <c r="S1843"/>
  <c r="R1843"/>
  <c r="Q1843"/>
  <c r="O1843"/>
  <c r="M1843"/>
  <c r="K1843"/>
  <c r="J1843"/>
  <c r="I1843"/>
  <c r="H1843"/>
  <c r="G1843"/>
  <c r="X1843" s="1"/>
  <c r="F1843"/>
  <c r="L1843" s="1"/>
  <c r="E1843"/>
  <c r="U1843" s="1"/>
  <c r="F1812"/>
  <c r="E1812"/>
  <c r="F1811"/>
  <c r="E1811"/>
  <c r="F1810"/>
  <c r="E1810"/>
  <c r="F1809"/>
  <c r="E1809"/>
  <c r="F1808"/>
  <c r="E1808"/>
  <c r="F1807"/>
  <c r="L1803" s="1"/>
  <c r="E1807"/>
  <c r="F1806"/>
  <c r="E1806"/>
  <c r="F1805"/>
  <c r="E1805"/>
  <c r="F1804"/>
  <c r="E1804"/>
  <c r="T1803"/>
  <c r="S1803"/>
  <c r="R1803"/>
  <c r="Q1803"/>
  <c r="O1803"/>
  <c r="M1803"/>
  <c r="K1803"/>
  <c r="J1803"/>
  <c r="I1803"/>
  <c r="H1803"/>
  <c r="G1803"/>
  <c r="X1803" s="1"/>
  <c r="F1803"/>
  <c r="N1803" s="1"/>
  <c r="E1803"/>
  <c r="Y1803" s="1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T1763"/>
  <c r="S1763"/>
  <c r="R1763"/>
  <c r="Q1763"/>
  <c r="O1763"/>
  <c r="M1763"/>
  <c r="L1763"/>
  <c r="K1763"/>
  <c r="J1763"/>
  <c r="I1763"/>
  <c r="H1763"/>
  <c r="G1763"/>
  <c r="X1763" s="1"/>
  <c r="F1763"/>
  <c r="N1763" s="1"/>
  <c r="E1763"/>
  <c r="U1763" s="1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T1723"/>
  <c r="S1723"/>
  <c r="R1723"/>
  <c r="Q1723"/>
  <c r="O1723"/>
  <c r="M1723"/>
  <c r="K1723"/>
  <c r="J1723"/>
  <c r="I1723"/>
  <c r="H1723"/>
  <c r="G1723"/>
  <c r="X1723" s="1"/>
  <c r="F1723"/>
  <c r="L1723" s="1"/>
  <c r="E1723"/>
  <c r="U1723" s="1"/>
  <c r="F1692"/>
  <c r="E1692"/>
  <c r="F1691"/>
  <c r="E1691"/>
  <c r="F1690"/>
  <c r="E1690"/>
  <c r="F1689"/>
  <c r="E1689"/>
  <c r="F1688"/>
  <c r="E1688"/>
  <c r="F1687"/>
  <c r="L1683" s="1"/>
  <c r="E1687"/>
  <c r="F1686"/>
  <c r="E1686"/>
  <c r="F1685"/>
  <c r="E1685"/>
  <c r="F1684"/>
  <c r="E1684"/>
  <c r="Y1683"/>
  <c r="T1683"/>
  <c r="S1683"/>
  <c r="R1683"/>
  <c r="Q1683"/>
  <c r="O1683"/>
  <c r="M1683"/>
  <c r="K1683"/>
  <c r="J1683"/>
  <c r="I1683"/>
  <c r="H1683"/>
  <c r="G1683"/>
  <c r="X1683" s="1"/>
  <c r="F1683"/>
  <c r="N1683" s="1"/>
  <c r="E1683"/>
  <c r="U1683" s="1"/>
  <c r="F1652"/>
  <c r="E1652"/>
  <c r="F1651"/>
  <c r="E1651"/>
  <c r="F1650"/>
  <c r="E1650"/>
  <c r="F1649"/>
  <c r="E1649"/>
  <c r="F1648"/>
  <c r="E1648"/>
  <c r="F1647"/>
  <c r="E1647"/>
  <c r="F1646"/>
  <c r="E1646"/>
  <c r="F1645"/>
  <c r="E1645"/>
  <c r="F1644"/>
  <c r="E1644"/>
  <c r="T1643"/>
  <c r="S1643"/>
  <c r="R1643"/>
  <c r="Q1643"/>
  <c r="O1643"/>
  <c r="M1643"/>
  <c r="K1643"/>
  <c r="J1643"/>
  <c r="I1643"/>
  <c r="H1643"/>
  <c r="G1643"/>
  <c r="X1643" s="1"/>
  <c r="F1643"/>
  <c r="N1643" s="1"/>
  <c r="E1643"/>
  <c r="V1643" s="1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T1603"/>
  <c r="S1603"/>
  <c r="R1603"/>
  <c r="Q1603"/>
  <c r="O1603"/>
  <c r="M1603"/>
  <c r="L1603"/>
  <c r="K1603"/>
  <c r="J1603"/>
  <c r="I1603"/>
  <c r="H1603"/>
  <c r="G1603"/>
  <c r="X1603" s="1"/>
  <c r="F1603"/>
  <c r="N1603" s="1"/>
  <c r="E1603"/>
  <c r="U1603" s="1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T1563"/>
  <c r="S1563"/>
  <c r="R1563"/>
  <c r="Q1563"/>
  <c r="O1563"/>
  <c r="M1563"/>
  <c r="K1563"/>
  <c r="J1563"/>
  <c r="I1563"/>
  <c r="H1563"/>
  <c r="G1563"/>
  <c r="X1563" s="1"/>
  <c r="F1563"/>
  <c r="L1563" s="1"/>
  <c r="E1563"/>
  <c r="U1563" s="1"/>
  <c r="F1532"/>
  <c r="E1532"/>
  <c r="F1531"/>
  <c r="E1531"/>
  <c r="F1530"/>
  <c r="E1530"/>
  <c r="F1529"/>
  <c r="E1529"/>
  <c r="F1528"/>
  <c r="E1528"/>
  <c r="F1527"/>
  <c r="L1523" s="1"/>
  <c r="E1527"/>
  <c r="F1526"/>
  <c r="E1526"/>
  <c r="F1525"/>
  <c r="E1525"/>
  <c r="F1524"/>
  <c r="E1524"/>
  <c r="T1523"/>
  <c r="S1523"/>
  <c r="R1523"/>
  <c r="Q1523"/>
  <c r="O1523"/>
  <c r="M1523"/>
  <c r="K1523"/>
  <c r="J1523"/>
  <c r="I1523"/>
  <c r="H1523"/>
  <c r="G1523"/>
  <c r="X1523" s="1"/>
  <c r="F1523"/>
  <c r="N1523" s="1"/>
  <c r="E1523"/>
  <c r="Y1523" s="1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T1483"/>
  <c r="S1483"/>
  <c r="R1483"/>
  <c r="Q1483"/>
  <c r="O1483"/>
  <c r="M1483"/>
  <c r="K1483"/>
  <c r="J1483"/>
  <c r="I1483"/>
  <c r="H1483"/>
  <c r="G1483"/>
  <c r="X1483" s="1"/>
  <c r="F1483"/>
  <c r="N1483" s="1"/>
  <c r="E1483"/>
  <c r="V1483" s="1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T1443"/>
  <c r="S1443"/>
  <c r="R1443"/>
  <c r="Q1443"/>
  <c r="O1443"/>
  <c r="M1443"/>
  <c r="L1443"/>
  <c r="K1443"/>
  <c r="J1443"/>
  <c r="I1443"/>
  <c r="H1443"/>
  <c r="G1443"/>
  <c r="X1443" s="1"/>
  <c r="F1443"/>
  <c r="N1443" s="1"/>
  <c r="E1443"/>
  <c r="U1443" s="1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T1403"/>
  <c r="S1403"/>
  <c r="R1403"/>
  <c r="Q1403"/>
  <c r="O1403"/>
  <c r="M1403"/>
  <c r="K1403"/>
  <c r="J1403"/>
  <c r="I1403"/>
  <c r="H1403"/>
  <c r="G1403"/>
  <c r="X1403" s="1"/>
  <c r="F1403"/>
  <c r="L1403" s="1"/>
  <c r="E1403"/>
  <c r="U1403" s="1"/>
  <c r="F1372"/>
  <c r="E1372"/>
  <c r="F1371"/>
  <c r="E1371"/>
  <c r="F1370"/>
  <c r="E1370"/>
  <c r="F1369"/>
  <c r="E1369"/>
  <c r="F1368"/>
  <c r="E1368"/>
  <c r="F1367"/>
  <c r="L1363" s="1"/>
  <c r="E1367"/>
  <c r="F1366"/>
  <c r="E1366"/>
  <c r="F1365"/>
  <c r="E1365"/>
  <c r="F1364"/>
  <c r="E1364"/>
  <c r="T1363"/>
  <c r="S1363"/>
  <c r="R1363"/>
  <c r="Q1363"/>
  <c r="O1363"/>
  <c r="M1363"/>
  <c r="K1363"/>
  <c r="J1363"/>
  <c r="I1363"/>
  <c r="H1363"/>
  <c r="G1363"/>
  <c r="X1363" s="1"/>
  <c r="F1363"/>
  <c r="N1363" s="1"/>
  <c r="E1363"/>
  <c r="Y1363" s="1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T1323"/>
  <c r="S1323"/>
  <c r="R1323"/>
  <c r="Q1323"/>
  <c r="O1323"/>
  <c r="M1323"/>
  <c r="K1323"/>
  <c r="J1323"/>
  <c r="I1323"/>
  <c r="H1323"/>
  <c r="G1323"/>
  <c r="X1323" s="1"/>
  <c r="F1323"/>
  <c r="N1323" s="1"/>
  <c r="E1323"/>
  <c r="V1323" s="1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T1283"/>
  <c r="S1283"/>
  <c r="R1283"/>
  <c r="Q1283"/>
  <c r="O1283"/>
  <c r="M1283"/>
  <c r="L1283"/>
  <c r="K1283"/>
  <c r="J1283"/>
  <c r="I1283"/>
  <c r="H1283"/>
  <c r="G1283"/>
  <c r="X1283" s="1"/>
  <c r="F1283"/>
  <c r="N1283" s="1"/>
  <c r="E1283"/>
  <c r="U1283" s="1"/>
  <c r="F1252"/>
  <c r="E1252"/>
  <c r="F1251"/>
  <c r="E1251"/>
  <c r="F1250"/>
  <c r="E1250"/>
  <c r="F1249"/>
  <c r="E1249"/>
  <c r="F1248"/>
  <c r="E1248"/>
  <c r="F1247"/>
  <c r="E1247"/>
  <c r="F1246"/>
  <c r="E1246"/>
  <c r="F1245"/>
  <c r="E1245"/>
  <c r="F1244"/>
  <c r="E1244"/>
  <c r="T1243"/>
  <c r="S1243"/>
  <c r="R1243"/>
  <c r="Q1243"/>
  <c r="O1243"/>
  <c r="M1243"/>
  <c r="K1243"/>
  <c r="J1243"/>
  <c r="I1243"/>
  <c r="H1243"/>
  <c r="G1243"/>
  <c r="X1243" s="1"/>
  <c r="F1243"/>
  <c r="L1243" s="1"/>
  <c r="E1243"/>
  <c r="U1243" s="1"/>
  <c r="F1212"/>
  <c r="E1212"/>
  <c r="F1211"/>
  <c r="E1211"/>
  <c r="F1210"/>
  <c r="E1210"/>
  <c r="F1209"/>
  <c r="E1209"/>
  <c r="F1208"/>
  <c r="E1208"/>
  <c r="F1207"/>
  <c r="L1203" s="1"/>
  <c r="E1207"/>
  <c r="F1206"/>
  <c r="E1206"/>
  <c r="F1205"/>
  <c r="E1205"/>
  <c r="F1204"/>
  <c r="E1204"/>
  <c r="T1203"/>
  <c r="S1203"/>
  <c r="R1203"/>
  <c r="Q1203"/>
  <c r="O1203"/>
  <c r="M1203"/>
  <c r="K1203"/>
  <c r="J1203"/>
  <c r="I1203"/>
  <c r="H1203"/>
  <c r="G1203"/>
  <c r="X1203" s="1"/>
  <c r="F1203"/>
  <c r="N1203" s="1"/>
  <c r="E1203"/>
  <c r="Y1203" s="1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U1163"/>
  <c r="T1163"/>
  <c r="S1163"/>
  <c r="R1163"/>
  <c r="Q1163"/>
  <c r="O1163"/>
  <c r="M1163"/>
  <c r="L1163"/>
  <c r="K1163"/>
  <c r="J1163"/>
  <c r="I1163"/>
  <c r="H1163"/>
  <c r="G1163"/>
  <c r="X1163" s="1"/>
  <c r="F1163"/>
  <c r="N1163" s="1"/>
  <c r="E1163"/>
  <c r="V1163" s="1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T1123"/>
  <c r="S1123"/>
  <c r="R1123"/>
  <c r="Q1123"/>
  <c r="O1123"/>
  <c r="M1123"/>
  <c r="K1123"/>
  <c r="J1123"/>
  <c r="I1123"/>
  <c r="H1123"/>
  <c r="G1123"/>
  <c r="X1123" s="1"/>
  <c r="F1123"/>
  <c r="L1123" s="1"/>
  <c r="E1123"/>
  <c r="U1123" s="1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Y1083" s="1"/>
  <c r="F1084"/>
  <c r="E1084"/>
  <c r="T1083"/>
  <c r="S1083"/>
  <c r="R1083"/>
  <c r="Q1083"/>
  <c r="O1083"/>
  <c r="M1083"/>
  <c r="K1083"/>
  <c r="J1083"/>
  <c r="I1083"/>
  <c r="H1083"/>
  <c r="G1083"/>
  <c r="X1083" s="1"/>
  <c r="F1083"/>
  <c r="L1083" s="1"/>
  <c r="E1083"/>
  <c r="U1083" s="1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W1043" s="1"/>
  <c r="T1043"/>
  <c r="S1043"/>
  <c r="R1043"/>
  <c r="Q1043"/>
  <c r="O1043"/>
  <c r="M1043"/>
  <c r="K1043"/>
  <c r="J1043"/>
  <c r="I1043"/>
  <c r="H1043"/>
  <c r="G1043"/>
  <c r="X1043" s="1"/>
  <c r="F1043"/>
  <c r="N1043" s="1"/>
  <c r="E1043"/>
  <c r="V1043" s="1"/>
  <c r="F1012"/>
  <c r="E1012"/>
  <c r="F1011"/>
  <c r="E1011"/>
  <c r="F1010"/>
  <c r="E1010"/>
  <c r="F1009"/>
  <c r="E1009"/>
  <c r="F1008"/>
  <c r="E1008"/>
  <c r="F1007"/>
  <c r="E1007"/>
  <c r="U1003" s="1"/>
  <c r="F1006"/>
  <c r="E1006"/>
  <c r="F1005"/>
  <c r="E1005"/>
  <c r="F1004"/>
  <c r="E1004"/>
  <c r="T1003"/>
  <c r="S1003"/>
  <c r="R1003"/>
  <c r="Q1003"/>
  <c r="O1003"/>
  <c r="M1003"/>
  <c r="L1003"/>
  <c r="K1003"/>
  <c r="J1003"/>
  <c r="I1003"/>
  <c r="H1003"/>
  <c r="G1003"/>
  <c r="X1003" s="1"/>
  <c r="F1003"/>
  <c r="N1003" s="1"/>
  <c r="E1003"/>
  <c r="V1003" s="1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T963"/>
  <c r="S963"/>
  <c r="R963"/>
  <c r="Q963"/>
  <c r="O963"/>
  <c r="M963"/>
  <c r="K963"/>
  <c r="J963"/>
  <c r="I963"/>
  <c r="H963"/>
  <c r="G963"/>
  <c r="X963" s="1"/>
  <c r="F963"/>
  <c r="L963" s="1"/>
  <c r="E963"/>
  <c r="U963" s="1"/>
  <c r="F932"/>
  <c r="E932"/>
  <c r="F931"/>
  <c r="E931"/>
  <c r="F930"/>
  <c r="E930"/>
  <c r="F929"/>
  <c r="E929"/>
  <c r="F928"/>
  <c r="E928"/>
  <c r="F927"/>
  <c r="E927"/>
  <c r="F926"/>
  <c r="E926"/>
  <c r="F925"/>
  <c r="E925"/>
  <c r="Y923" s="1"/>
  <c r="F924"/>
  <c r="E924"/>
  <c r="T923"/>
  <c r="S923"/>
  <c r="R923"/>
  <c r="Q923"/>
  <c r="O923"/>
  <c r="M923"/>
  <c r="K923"/>
  <c r="J923"/>
  <c r="I923"/>
  <c r="H923"/>
  <c r="G923"/>
  <c r="X923" s="1"/>
  <c r="F923"/>
  <c r="L923" s="1"/>
  <c r="E923"/>
  <c r="U923" s="1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W883" s="1"/>
  <c r="T883"/>
  <c r="S883"/>
  <c r="R883"/>
  <c r="Q883"/>
  <c r="O883"/>
  <c r="M883"/>
  <c r="K883"/>
  <c r="J883"/>
  <c r="I883"/>
  <c r="H883"/>
  <c r="G883"/>
  <c r="X883" s="1"/>
  <c r="F883"/>
  <c r="N883" s="1"/>
  <c r="E883"/>
  <c r="V883" s="1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U843" s="1"/>
  <c r="T843"/>
  <c r="S843"/>
  <c r="R843"/>
  <c r="Q843"/>
  <c r="O843"/>
  <c r="M843"/>
  <c r="L843"/>
  <c r="K843"/>
  <c r="J843"/>
  <c r="I843"/>
  <c r="H843"/>
  <c r="G843"/>
  <c r="X843" s="1"/>
  <c r="F843"/>
  <c r="N843" s="1"/>
  <c r="E843"/>
  <c r="V843" s="1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T803"/>
  <c r="S803"/>
  <c r="R803"/>
  <c r="Q803"/>
  <c r="O803"/>
  <c r="M803"/>
  <c r="K803"/>
  <c r="J803"/>
  <c r="I803"/>
  <c r="H803"/>
  <c r="G803"/>
  <c r="X803" s="1"/>
  <c r="F803"/>
  <c r="L803" s="1"/>
  <c r="E803"/>
  <c r="U803" s="1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T763"/>
  <c r="S763"/>
  <c r="R763"/>
  <c r="Q763"/>
  <c r="O763"/>
  <c r="M763"/>
  <c r="K763"/>
  <c r="J763"/>
  <c r="I763"/>
  <c r="H763"/>
  <c r="G763"/>
  <c r="X763" s="1"/>
  <c r="F763"/>
  <c r="L763" s="1"/>
  <c r="E763"/>
  <c r="Y763" s="1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W723" s="1"/>
  <c r="T723"/>
  <c r="S723"/>
  <c r="R723"/>
  <c r="Q723"/>
  <c r="O723"/>
  <c r="M723"/>
  <c r="K723"/>
  <c r="J723"/>
  <c r="I723"/>
  <c r="H723"/>
  <c r="G723"/>
  <c r="X723" s="1"/>
  <c r="F723"/>
  <c r="N723" s="1"/>
  <c r="E723"/>
  <c r="V723" s="1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U683" s="1"/>
  <c r="T683"/>
  <c r="S683"/>
  <c r="R683"/>
  <c r="Q683"/>
  <c r="O683"/>
  <c r="M683"/>
  <c r="L683"/>
  <c r="K683"/>
  <c r="J683"/>
  <c r="I683"/>
  <c r="H683"/>
  <c r="G683"/>
  <c r="X683" s="1"/>
  <c r="F683"/>
  <c r="N683" s="1"/>
  <c r="E683"/>
  <c r="V683" s="1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T643"/>
  <c r="S643"/>
  <c r="R643"/>
  <c r="Q643"/>
  <c r="O643"/>
  <c r="M643"/>
  <c r="K643"/>
  <c r="J643"/>
  <c r="I643"/>
  <c r="H643"/>
  <c r="G643"/>
  <c r="X643" s="1"/>
  <c r="F643"/>
  <c r="L643" s="1"/>
  <c r="E643"/>
  <c r="U643" s="1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T603"/>
  <c r="S603"/>
  <c r="R603"/>
  <c r="Q603"/>
  <c r="O603"/>
  <c r="M603"/>
  <c r="K603"/>
  <c r="J603"/>
  <c r="I603"/>
  <c r="H603"/>
  <c r="G603"/>
  <c r="X603" s="1"/>
  <c r="F603"/>
  <c r="L603" s="1"/>
  <c r="E603"/>
  <c r="Y603" s="1"/>
  <c r="F572"/>
  <c r="E572"/>
  <c r="F571"/>
  <c r="E571"/>
  <c r="F570"/>
  <c r="E570"/>
  <c r="F569"/>
  <c r="E569"/>
  <c r="F568"/>
  <c r="E568"/>
  <c r="F567"/>
  <c r="E567"/>
  <c r="F566"/>
  <c r="E566"/>
  <c r="F565"/>
  <c r="E565"/>
  <c r="F564"/>
  <c r="E564"/>
  <c r="T563"/>
  <c r="S563"/>
  <c r="R563"/>
  <c r="Q563"/>
  <c r="O563"/>
  <c r="M563"/>
  <c r="K563"/>
  <c r="J563"/>
  <c r="I563"/>
  <c r="H563"/>
  <c r="G563"/>
  <c r="X563" s="1"/>
  <c r="F563"/>
  <c r="L563" s="1"/>
  <c r="E563"/>
  <c r="U563" s="1"/>
  <c r="F532"/>
  <c r="E532"/>
  <c r="F531"/>
  <c r="E531"/>
  <c r="F530"/>
  <c r="E530"/>
  <c r="F529"/>
  <c r="E529"/>
  <c r="F528"/>
  <c r="E528"/>
  <c r="F527"/>
  <c r="E527"/>
  <c r="F526"/>
  <c r="E526"/>
  <c r="F525"/>
  <c r="E525"/>
  <c r="U523" s="1"/>
  <c r="F524"/>
  <c r="E524"/>
  <c r="T523"/>
  <c r="S523"/>
  <c r="R523"/>
  <c r="Q523"/>
  <c r="O523"/>
  <c r="M523"/>
  <c r="K523"/>
  <c r="J523"/>
  <c r="I523"/>
  <c r="H523"/>
  <c r="G523"/>
  <c r="X523" s="1"/>
  <c r="F523"/>
  <c r="L523" s="1"/>
  <c r="E523"/>
  <c r="V523" s="1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T483"/>
  <c r="S483"/>
  <c r="R483"/>
  <c r="Q483"/>
  <c r="O483"/>
  <c r="M483"/>
  <c r="K483"/>
  <c r="J483"/>
  <c r="I483"/>
  <c r="H483"/>
  <c r="G483"/>
  <c r="X483" s="1"/>
  <c r="F483"/>
  <c r="L483" s="1"/>
  <c r="E483"/>
  <c r="Y483" s="1"/>
  <c r="F452"/>
  <c r="E452"/>
  <c r="F451"/>
  <c r="E451"/>
  <c r="F450"/>
  <c r="E450"/>
  <c r="F449"/>
  <c r="E449"/>
  <c r="F448"/>
  <c r="E448"/>
  <c r="F447"/>
  <c r="E447"/>
  <c r="F446"/>
  <c r="E446"/>
  <c r="F445"/>
  <c r="E445"/>
  <c r="W443" s="1"/>
  <c r="F444"/>
  <c r="E444"/>
  <c r="T443"/>
  <c r="S443"/>
  <c r="R443"/>
  <c r="Q443"/>
  <c r="O443"/>
  <c r="M443"/>
  <c r="K443"/>
  <c r="J443"/>
  <c r="I443"/>
  <c r="H443"/>
  <c r="G443"/>
  <c r="X443" s="1"/>
  <c r="F443"/>
  <c r="N443" s="1"/>
  <c r="E443"/>
  <c r="V443" s="1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T403"/>
  <c r="S403"/>
  <c r="R403"/>
  <c r="Q403"/>
  <c r="O403"/>
  <c r="M403"/>
  <c r="K403"/>
  <c r="J403"/>
  <c r="I403"/>
  <c r="H403"/>
  <c r="G403"/>
  <c r="X403" s="1"/>
  <c r="F403"/>
  <c r="L403" s="1"/>
  <c r="E403"/>
  <c r="U403" s="1"/>
  <c r="F372"/>
  <c r="E372"/>
  <c r="F371"/>
  <c r="E371"/>
  <c r="F370"/>
  <c r="E370"/>
  <c r="F369"/>
  <c r="E369"/>
  <c r="F368"/>
  <c r="E368"/>
  <c r="F367"/>
  <c r="E367"/>
  <c r="F366"/>
  <c r="E366"/>
  <c r="F365"/>
  <c r="E365"/>
  <c r="U363" s="1"/>
  <c r="F364"/>
  <c r="E364"/>
  <c r="T363"/>
  <c r="S363"/>
  <c r="R363"/>
  <c r="Q363"/>
  <c r="O363"/>
  <c r="M363"/>
  <c r="K363"/>
  <c r="J363"/>
  <c r="I363"/>
  <c r="H363"/>
  <c r="G363"/>
  <c r="X363" s="1"/>
  <c r="F363"/>
  <c r="L363" s="1"/>
  <c r="E363"/>
  <c r="V363" s="1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T323"/>
  <c r="S323"/>
  <c r="R323"/>
  <c r="Q323"/>
  <c r="O323"/>
  <c r="M323"/>
  <c r="K323"/>
  <c r="J323"/>
  <c r="I323"/>
  <c r="H323"/>
  <c r="G323"/>
  <c r="X323" s="1"/>
  <c r="F323"/>
  <c r="L323" s="1"/>
  <c r="E323"/>
  <c r="Y323" s="1"/>
  <c r="F292"/>
  <c r="E292"/>
  <c r="F291"/>
  <c r="E291"/>
  <c r="F290"/>
  <c r="E290"/>
  <c r="F289"/>
  <c r="E289"/>
  <c r="F288"/>
  <c r="E288"/>
  <c r="F287"/>
  <c r="E287"/>
  <c r="F286"/>
  <c r="E286"/>
  <c r="F285"/>
  <c r="E285"/>
  <c r="W283" s="1"/>
  <c r="F284"/>
  <c r="E284"/>
  <c r="T283"/>
  <c r="S283"/>
  <c r="R283"/>
  <c r="Q283"/>
  <c r="O283"/>
  <c r="M283"/>
  <c r="K283"/>
  <c r="J283"/>
  <c r="I283"/>
  <c r="H283"/>
  <c r="G283"/>
  <c r="X283" s="1"/>
  <c r="F283"/>
  <c r="N283" s="1"/>
  <c r="E283"/>
  <c r="V283" s="1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T243"/>
  <c r="S243"/>
  <c r="R243"/>
  <c r="Q243"/>
  <c r="O243"/>
  <c r="M243"/>
  <c r="L243"/>
  <c r="K243"/>
  <c r="J243"/>
  <c r="I243"/>
  <c r="H243"/>
  <c r="G243"/>
  <c r="X243" s="1"/>
  <c r="F243"/>
  <c r="N243" s="1"/>
  <c r="E243"/>
  <c r="U243" s="1"/>
  <c r="F212"/>
  <c r="E212"/>
  <c r="F211"/>
  <c r="E211"/>
  <c r="F210"/>
  <c r="E210"/>
  <c r="F209"/>
  <c r="E209"/>
  <c r="F208"/>
  <c r="E208"/>
  <c r="F207"/>
  <c r="E207"/>
  <c r="F206"/>
  <c r="E206"/>
  <c r="F205"/>
  <c r="E205"/>
  <c r="U203" s="1"/>
  <c r="F204"/>
  <c r="E204"/>
  <c r="T203"/>
  <c r="S203"/>
  <c r="R203"/>
  <c r="Q203"/>
  <c r="O203"/>
  <c r="M203"/>
  <c r="K203"/>
  <c r="J203"/>
  <c r="I203"/>
  <c r="H203"/>
  <c r="G203"/>
  <c r="X203" s="1"/>
  <c r="F203"/>
  <c r="L203" s="1"/>
  <c r="E203"/>
  <c r="V203" s="1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T163"/>
  <c r="S163"/>
  <c r="R163"/>
  <c r="Q163"/>
  <c r="O163"/>
  <c r="M163"/>
  <c r="K163"/>
  <c r="J163"/>
  <c r="I163"/>
  <c r="H163"/>
  <c r="G163"/>
  <c r="X163" s="1"/>
  <c r="F163"/>
  <c r="L163" s="1"/>
  <c r="E163"/>
  <c r="Y163" s="1"/>
  <c r="F132"/>
  <c r="E132"/>
  <c r="F131"/>
  <c r="E131"/>
  <c r="F130"/>
  <c r="E130"/>
  <c r="F129"/>
  <c r="E129"/>
  <c r="F128"/>
  <c r="E128"/>
  <c r="F127"/>
  <c r="E127"/>
  <c r="F126"/>
  <c r="E126"/>
  <c r="F125"/>
  <c r="E125"/>
  <c r="W123" s="1"/>
  <c r="F124"/>
  <c r="E124"/>
  <c r="T123"/>
  <c r="S123"/>
  <c r="R123"/>
  <c r="Q123"/>
  <c r="O123"/>
  <c r="M123"/>
  <c r="K123"/>
  <c r="J123"/>
  <c r="I123"/>
  <c r="H123"/>
  <c r="G123"/>
  <c r="X123" s="1"/>
  <c r="F123"/>
  <c r="N123" s="1"/>
  <c r="E123"/>
  <c r="V123" s="1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T83"/>
  <c r="S83"/>
  <c r="R83"/>
  <c r="Q83"/>
  <c r="O83"/>
  <c r="M83"/>
  <c r="L83"/>
  <c r="K83"/>
  <c r="J83"/>
  <c r="I83"/>
  <c r="H83"/>
  <c r="G83"/>
  <c r="X83" s="1"/>
  <c r="F83"/>
  <c r="N83" s="1"/>
  <c r="E83"/>
  <c r="U83" s="1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T43"/>
  <c r="S43"/>
  <c r="R43"/>
  <c r="Q43"/>
  <c r="O43"/>
  <c r="M43"/>
  <c r="K43"/>
  <c r="J43"/>
  <c r="I43"/>
  <c r="H43"/>
  <c r="G43"/>
  <c r="X43" s="1"/>
  <c r="F43"/>
  <c r="L43" s="1"/>
  <c r="E43"/>
  <c r="U43" s="1"/>
  <c r="F12"/>
  <c r="E12"/>
  <c r="F11"/>
  <c r="E11"/>
  <c r="F10"/>
  <c r="E10"/>
  <c r="F9"/>
  <c r="E9"/>
  <c r="F8"/>
  <c r="E8"/>
  <c r="F7"/>
  <c r="E7"/>
  <c r="F6"/>
  <c r="E6"/>
  <c r="F5"/>
  <c r="E5"/>
  <c r="F4"/>
  <c r="E4"/>
  <c r="T3"/>
  <c r="S3"/>
  <c r="R3"/>
  <c r="Q3"/>
  <c r="O3"/>
  <c r="M3"/>
  <c r="K3"/>
  <c r="J3"/>
  <c r="I3"/>
  <c r="H3"/>
  <c r="G3"/>
  <c r="X3" s="1"/>
  <c r="F3"/>
  <c r="L3" s="1"/>
  <c r="E3"/>
  <c r="Y3" s="1"/>
  <c r="F2189" i="1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T2180"/>
  <c r="S2180"/>
  <c r="R2180"/>
  <c r="Q2180"/>
  <c r="O2180"/>
  <c r="M2180"/>
  <c r="L2180"/>
  <c r="K2180"/>
  <c r="J2180"/>
  <c r="I2180"/>
  <c r="H2180"/>
  <c r="G2180"/>
  <c r="X2180" s="1"/>
  <c r="F2180"/>
  <c r="N2180" s="1"/>
  <c r="E2180"/>
  <c r="U2180" s="1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T2140"/>
  <c r="S2140"/>
  <c r="R2140"/>
  <c r="Q2140"/>
  <c r="O2140"/>
  <c r="M2140"/>
  <c r="K2140"/>
  <c r="J2140"/>
  <c r="I2140"/>
  <c r="H2140"/>
  <c r="G2140"/>
  <c r="X2140" s="1"/>
  <c r="F2140"/>
  <c r="L2140" s="1"/>
  <c r="E2140"/>
  <c r="U2140" s="1"/>
  <c r="F2109"/>
  <c r="E2109"/>
  <c r="F2108"/>
  <c r="E2108"/>
  <c r="F2107"/>
  <c r="E2107"/>
  <c r="F2106"/>
  <c r="E2106"/>
  <c r="F2105"/>
  <c r="E2105"/>
  <c r="F2104"/>
  <c r="L2100" s="1"/>
  <c r="E2104"/>
  <c r="F2103"/>
  <c r="E2103"/>
  <c r="F2102"/>
  <c r="E2102"/>
  <c r="F2101"/>
  <c r="E2101"/>
  <c r="Y2100" s="1"/>
  <c r="T2100"/>
  <c r="S2100"/>
  <c r="R2100"/>
  <c r="Q2100"/>
  <c r="O2100"/>
  <c r="M2100"/>
  <c r="K2100"/>
  <c r="J2100"/>
  <c r="I2100"/>
  <c r="H2100"/>
  <c r="G2100"/>
  <c r="X2100" s="1"/>
  <c r="F2100"/>
  <c r="N2100" s="1"/>
  <c r="E2100"/>
  <c r="U2100" s="1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W2060" s="1"/>
  <c r="T2060"/>
  <c r="S2060"/>
  <c r="R2060"/>
  <c r="Q2060"/>
  <c r="O2060"/>
  <c r="M2060"/>
  <c r="K2060"/>
  <c r="J2060"/>
  <c r="I2060"/>
  <c r="H2060"/>
  <c r="G2060"/>
  <c r="X2060" s="1"/>
  <c r="F2060"/>
  <c r="N2060" s="1"/>
  <c r="E2060"/>
  <c r="V2060" s="1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T2020"/>
  <c r="S2020"/>
  <c r="R2020"/>
  <c r="Q2020"/>
  <c r="O2020"/>
  <c r="M2020"/>
  <c r="L2020"/>
  <c r="K2020"/>
  <c r="J2020"/>
  <c r="I2020"/>
  <c r="H2020"/>
  <c r="G2020"/>
  <c r="X2020" s="1"/>
  <c r="F2020"/>
  <c r="N2020" s="1"/>
  <c r="E2020"/>
  <c r="U2020" s="1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T1980"/>
  <c r="S1980"/>
  <c r="R1980"/>
  <c r="Q1980"/>
  <c r="O1980"/>
  <c r="M1980"/>
  <c r="K1980"/>
  <c r="J1980"/>
  <c r="I1980"/>
  <c r="H1980"/>
  <c r="G1980"/>
  <c r="X1980" s="1"/>
  <c r="F1980"/>
  <c r="L1980" s="1"/>
  <c r="E1980"/>
  <c r="U1980" s="1"/>
  <c r="F1949"/>
  <c r="E1949"/>
  <c r="F1948"/>
  <c r="E1948"/>
  <c r="F1947"/>
  <c r="E1947"/>
  <c r="F1946"/>
  <c r="E1946"/>
  <c r="F1945"/>
  <c r="E1945"/>
  <c r="F1944"/>
  <c r="L1940" s="1"/>
  <c r="E1944"/>
  <c r="F1943"/>
  <c r="E1943"/>
  <c r="F1942"/>
  <c r="E1942"/>
  <c r="F1941"/>
  <c r="E1941"/>
  <c r="T1940"/>
  <c r="S1940"/>
  <c r="R1940"/>
  <c r="Q1940"/>
  <c r="O1940"/>
  <c r="M1940"/>
  <c r="K1940"/>
  <c r="J1940"/>
  <c r="I1940"/>
  <c r="H1940"/>
  <c r="G1940"/>
  <c r="X1940" s="1"/>
  <c r="F1940"/>
  <c r="N1940" s="1"/>
  <c r="E1940"/>
  <c r="Y1940" s="1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T1900"/>
  <c r="S1900"/>
  <c r="R1900"/>
  <c r="Q1900"/>
  <c r="O1900"/>
  <c r="M1900"/>
  <c r="K1900"/>
  <c r="J1900"/>
  <c r="I1900"/>
  <c r="H1900"/>
  <c r="G1900"/>
  <c r="X1900" s="1"/>
  <c r="F1900"/>
  <c r="N1900" s="1"/>
  <c r="E1900"/>
  <c r="V1900" s="1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T1860"/>
  <c r="S1860"/>
  <c r="R1860"/>
  <c r="Q1860"/>
  <c r="O1860"/>
  <c r="M1860"/>
  <c r="L1860"/>
  <c r="K1860"/>
  <c r="J1860"/>
  <c r="I1860"/>
  <c r="H1860"/>
  <c r="G1860"/>
  <c r="X1860" s="1"/>
  <c r="F1860"/>
  <c r="N1860" s="1"/>
  <c r="E1860"/>
  <c r="U1860" s="1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T1820"/>
  <c r="S1820"/>
  <c r="R1820"/>
  <c r="Q1820"/>
  <c r="O1820"/>
  <c r="M1820"/>
  <c r="K1820"/>
  <c r="J1820"/>
  <c r="I1820"/>
  <c r="H1820"/>
  <c r="G1820"/>
  <c r="X1820" s="1"/>
  <c r="F1820"/>
  <c r="L1820" s="1"/>
  <c r="E1820"/>
  <c r="U1820" s="1"/>
  <c r="F1789"/>
  <c r="E1789"/>
  <c r="F1788"/>
  <c r="E1788"/>
  <c r="F1787"/>
  <c r="E1787"/>
  <c r="F1786"/>
  <c r="E1786"/>
  <c r="F1785"/>
  <c r="E1785"/>
  <c r="F1784"/>
  <c r="L1780" s="1"/>
  <c r="E1784"/>
  <c r="F1783"/>
  <c r="E1783"/>
  <c r="F1782"/>
  <c r="E1782"/>
  <c r="F1781"/>
  <c r="E1781"/>
  <c r="T1780"/>
  <c r="S1780"/>
  <c r="R1780"/>
  <c r="Q1780"/>
  <c r="O1780"/>
  <c r="M1780"/>
  <c r="K1780"/>
  <c r="J1780"/>
  <c r="I1780"/>
  <c r="H1780"/>
  <c r="G1780"/>
  <c r="X1780" s="1"/>
  <c r="F1780"/>
  <c r="N1780" s="1"/>
  <c r="E1780"/>
  <c r="Y1780" s="1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T1740"/>
  <c r="S1740"/>
  <c r="R1740"/>
  <c r="Q1740"/>
  <c r="O1740"/>
  <c r="M1740"/>
  <c r="K1740"/>
  <c r="J1740"/>
  <c r="I1740"/>
  <c r="H1740"/>
  <c r="G1740"/>
  <c r="X1740" s="1"/>
  <c r="F1740"/>
  <c r="N1740" s="1"/>
  <c r="E1740"/>
  <c r="V1740" s="1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T1700"/>
  <c r="S1700"/>
  <c r="R1700"/>
  <c r="Q1700"/>
  <c r="O1700"/>
  <c r="M1700"/>
  <c r="L1700"/>
  <c r="K1700"/>
  <c r="J1700"/>
  <c r="I1700"/>
  <c r="H1700"/>
  <c r="G1700"/>
  <c r="X1700" s="1"/>
  <c r="F1700"/>
  <c r="N1700" s="1"/>
  <c r="E1700"/>
  <c r="U1700" s="1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T1660"/>
  <c r="S1660"/>
  <c r="R1660"/>
  <c r="Q1660"/>
  <c r="O1660"/>
  <c r="M1660"/>
  <c r="K1660"/>
  <c r="J1660"/>
  <c r="I1660"/>
  <c r="H1660"/>
  <c r="G1660"/>
  <c r="X1660" s="1"/>
  <c r="F1660"/>
  <c r="L1660" s="1"/>
  <c r="E1660"/>
  <c r="U1660" s="1"/>
  <c r="F1629"/>
  <c r="E1629"/>
  <c r="F1628"/>
  <c r="E1628"/>
  <c r="F1627"/>
  <c r="E1627"/>
  <c r="F1626"/>
  <c r="E1626"/>
  <c r="F1625"/>
  <c r="E1625"/>
  <c r="F1624"/>
  <c r="L1620" s="1"/>
  <c r="E1624"/>
  <c r="F1623"/>
  <c r="E1623"/>
  <c r="F1622"/>
  <c r="E1622"/>
  <c r="F1621"/>
  <c r="E1621"/>
  <c r="T1620"/>
  <c r="S1620"/>
  <c r="R1620"/>
  <c r="Q1620"/>
  <c r="O1620"/>
  <c r="M1620"/>
  <c r="K1620"/>
  <c r="J1620"/>
  <c r="I1620"/>
  <c r="H1620"/>
  <c r="G1620"/>
  <c r="X1620" s="1"/>
  <c r="F1620"/>
  <c r="N1620" s="1"/>
  <c r="E1620"/>
  <c r="Y1620" s="1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T1580"/>
  <c r="S1580"/>
  <c r="R1580"/>
  <c r="Q1580"/>
  <c r="O1580"/>
  <c r="M1580"/>
  <c r="L1580"/>
  <c r="K1580"/>
  <c r="J1580"/>
  <c r="I1580"/>
  <c r="H1580"/>
  <c r="G1580"/>
  <c r="X1580" s="1"/>
  <c r="F1580"/>
  <c r="N1580" s="1"/>
  <c r="E1580"/>
  <c r="U1580" s="1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U1540" s="1"/>
  <c r="F1541"/>
  <c r="E1541"/>
  <c r="T1540"/>
  <c r="S1540"/>
  <c r="R1540"/>
  <c r="Q1540"/>
  <c r="O1540"/>
  <c r="M1540"/>
  <c r="K1540"/>
  <c r="J1540"/>
  <c r="I1540"/>
  <c r="H1540"/>
  <c r="G1540"/>
  <c r="X1540" s="1"/>
  <c r="F1540"/>
  <c r="L1540" s="1"/>
  <c r="E1540"/>
  <c r="V1540" s="1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Y1500"/>
  <c r="W1500"/>
  <c r="T1500"/>
  <c r="S1500"/>
  <c r="R1500"/>
  <c r="Q1500"/>
  <c r="O1500"/>
  <c r="M1500"/>
  <c r="K1500"/>
  <c r="J1500"/>
  <c r="I1500"/>
  <c r="H1500"/>
  <c r="G1500"/>
  <c r="X1500" s="1"/>
  <c r="F1500"/>
  <c r="L1500" s="1"/>
  <c r="E1500"/>
  <c r="U1500" s="1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Y1460" s="1"/>
  <c r="F1461"/>
  <c r="E1461"/>
  <c r="W1460"/>
  <c r="U1460"/>
  <c r="T1460"/>
  <c r="S1460"/>
  <c r="R1460"/>
  <c r="Q1460"/>
  <c r="O1460"/>
  <c r="M1460"/>
  <c r="L1460"/>
  <c r="K1460"/>
  <c r="J1460"/>
  <c r="I1460"/>
  <c r="H1460"/>
  <c r="G1460"/>
  <c r="X1460" s="1"/>
  <c r="F1460"/>
  <c r="N1460" s="1"/>
  <c r="E1460"/>
  <c r="V1460" s="1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L1420" s="1"/>
  <c r="E1421"/>
  <c r="U1420"/>
  <c r="T1420"/>
  <c r="S1420"/>
  <c r="R1420"/>
  <c r="Q1420"/>
  <c r="O1420"/>
  <c r="M1420"/>
  <c r="K1420"/>
  <c r="J1420"/>
  <c r="I1420"/>
  <c r="H1420"/>
  <c r="G1420"/>
  <c r="X1420" s="1"/>
  <c r="F1420"/>
  <c r="N1420" s="1"/>
  <c r="E1420"/>
  <c r="V1420" s="1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U1380" s="1"/>
  <c r="F1381"/>
  <c r="E1381"/>
  <c r="Y1380"/>
  <c r="T1380"/>
  <c r="S1380"/>
  <c r="R1380"/>
  <c r="Q1380"/>
  <c r="O1380"/>
  <c r="M1380"/>
  <c r="K1380"/>
  <c r="J1380"/>
  <c r="I1380"/>
  <c r="H1380"/>
  <c r="G1380"/>
  <c r="X1380" s="1"/>
  <c r="F1380"/>
  <c r="L1380" s="1"/>
  <c r="E1380"/>
  <c r="V1380" s="1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Y1340"/>
  <c r="W1340"/>
  <c r="T1340"/>
  <c r="S1340"/>
  <c r="R1340"/>
  <c r="Q1340"/>
  <c r="O1340"/>
  <c r="M1340"/>
  <c r="K1340"/>
  <c r="J1340"/>
  <c r="I1340"/>
  <c r="H1340"/>
  <c r="G1340"/>
  <c r="X1340" s="1"/>
  <c r="F1340"/>
  <c r="L1340" s="1"/>
  <c r="E1340"/>
  <c r="U1340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Y1300" s="1"/>
  <c r="F1301"/>
  <c r="E1301"/>
  <c r="W1300"/>
  <c r="U1300"/>
  <c r="T1300"/>
  <c r="S1300"/>
  <c r="R1300"/>
  <c r="Q1300"/>
  <c r="O1300"/>
  <c r="M1300"/>
  <c r="L1300"/>
  <c r="K1300"/>
  <c r="J1300"/>
  <c r="I1300"/>
  <c r="H1300"/>
  <c r="G1300"/>
  <c r="X1300" s="1"/>
  <c r="F1300"/>
  <c r="N1300" s="1"/>
  <c r="E1300"/>
  <c r="V1300" s="1"/>
  <c r="F1269"/>
  <c r="E1269"/>
  <c r="F1268"/>
  <c r="E1268"/>
  <c r="F1267"/>
  <c r="E1267"/>
  <c r="F1266"/>
  <c r="E1266"/>
  <c r="F1265"/>
  <c r="E1265"/>
  <c r="F1264"/>
  <c r="E1264"/>
  <c r="F1263"/>
  <c r="E1263"/>
  <c r="F1262"/>
  <c r="E1262"/>
  <c r="F1261"/>
  <c r="L1260" s="1"/>
  <c r="E1261"/>
  <c r="U1260"/>
  <c r="T1260"/>
  <c r="S1260"/>
  <c r="R1260"/>
  <c r="Q1260"/>
  <c r="O1260"/>
  <c r="M1260"/>
  <c r="K1260"/>
  <c r="J1260"/>
  <c r="I1260"/>
  <c r="H1260"/>
  <c r="G1260"/>
  <c r="X1260" s="1"/>
  <c r="F1260"/>
  <c r="N1260" s="1"/>
  <c r="E1260"/>
  <c r="V1260" s="1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U1220" s="1"/>
  <c r="F1221"/>
  <c r="E1221"/>
  <c r="Y1220"/>
  <c r="T1220"/>
  <c r="S1220"/>
  <c r="R1220"/>
  <c r="Q1220"/>
  <c r="O1220"/>
  <c r="M1220"/>
  <c r="K1220"/>
  <c r="J1220"/>
  <c r="I1220"/>
  <c r="H1220"/>
  <c r="G1220"/>
  <c r="X1220" s="1"/>
  <c r="F1220"/>
  <c r="L1220" s="1"/>
  <c r="E1220"/>
  <c r="V1220" s="1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Y1180"/>
  <c r="W1180"/>
  <c r="T1180"/>
  <c r="S1180"/>
  <c r="R1180"/>
  <c r="Q1180"/>
  <c r="O1180"/>
  <c r="M1180"/>
  <c r="K1180"/>
  <c r="J1180"/>
  <c r="I1180"/>
  <c r="H1180"/>
  <c r="G1180"/>
  <c r="X1180" s="1"/>
  <c r="F1180"/>
  <c r="L1180" s="1"/>
  <c r="E1180"/>
  <c r="U1180" s="1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Y1140" s="1"/>
  <c r="F1141"/>
  <c r="E1141"/>
  <c r="W1140"/>
  <c r="U1140"/>
  <c r="T1140"/>
  <c r="S1140"/>
  <c r="R1140"/>
  <c r="Q1140"/>
  <c r="O1140"/>
  <c r="M1140"/>
  <c r="L1140"/>
  <c r="K1140"/>
  <c r="J1140"/>
  <c r="I1140"/>
  <c r="H1140"/>
  <c r="G1140"/>
  <c r="X1140" s="1"/>
  <c r="F1140"/>
  <c r="N1140" s="1"/>
  <c r="E1140"/>
  <c r="V1140" s="1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L1100" s="1"/>
  <c r="E1101"/>
  <c r="U1100"/>
  <c r="T1100"/>
  <c r="S1100"/>
  <c r="R1100"/>
  <c r="Q1100"/>
  <c r="O1100"/>
  <c r="M1100"/>
  <c r="K1100"/>
  <c r="J1100"/>
  <c r="I1100"/>
  <c r="H1100"/>
  <c r="G1100"/>
  <c r="X1100" s="1"/>
  <c r="F1100"/>
  <c r="N1100" s="1"/>
  <c r="E1100"/>
  <c r="V1100" s="1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Y1060"/>
  <c r="T1060"/>
  <c r="S1060"/>
  <c r="R1060"/>
  <c r="Q1060"/>
  <c r="O1060"/>
  <c r="M1060"/>
  <c r="K1060"/>
  <c r="J1060"/>
  <c r="I1060"/>
  <c r="H1060"/>
  <c r="G1060"/>
  <c r="X1060" s="1"/>
  <c r="F1060"/>
  <c r="L1060" s="1"/>
  <c r="E1060"/>
  <c r="U1060" s="1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Y1020"/>
  <c r="W1020"/>
  <c r="T1020"/>
  <c r="S1020"/>
  <c r="R1020"/>
  <c r="Q1020"/>
  <c r="O1020"/>
  <c r="M1020"/>
  <c r="K1020"/>
  <c r="J1020"/>
  <c r="I1020"/>
  <c r="H1020"/>
  <c r="G1020"/>
  <c r="X1020" s="1"/>
  <c r="F1020"/>
  <c r="L1020" s="1"/>
  <c r="E1020"/>
  <c r="U1020" s="1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T980"/>
  <c r="S980"/>
  <c r="R980"/>
  <c r="Q980"/>
  <c r="O980"/>
  <c r="M980"/>
  <c r="L980"/>
  <c r="K980"/>
  <c r="J980"/>
  <c r="I980"/>
  <c r="H980"/>
  <c r="G980"/>
  <c r="X980" s="1"/>
  <c r="F980"/>
  <c r="N980" s="1"/>
  <c r="E980"/>
  <c r="U980" s="1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T940"/>
  <c r="S940"/>
  <c r="R940"/>
  <c r="Q940"/>
  <c r="O940"/>
  <c r="M940"/>
  <c r="L940"/>
  <c r="K940"/>
  <c r="J940"/>
  <c r="I940"/>
  <c r="H940"/>
  <c r="G940"/>
  <c r="X940" s="1"/>
  <c r="F940"/>
  <c r="N940" s="1"/>
  <c r="E940"/>
  <c r="U940" s="1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T900"/>
  <c r="S900"/>
  <c r="R900"/>
  <c r="Q900"/>
  <c r="O900"/>
  <c r="M900"/>
  <c r="L900"/>
  <c r="K900"/>
  <c r="J900"/>
  <c r="I900"/>
  <c r="H900"/>
  <c r="G900"/>
  <c r="X900" s="1"/>
  <c r="F900"/>
  <c r="N900" s="1"/>
  <c r="E900"/>
  <c r="U900" s="1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Y860"/>
  <c r="W860"/>
  <c r="U860"/>
  <c r="T860"/>
  <c r="S860"/>
  <c r="R860"/>
  <c r="Q860"/>
  <c r="O860"/>
  <c r="M860"/>
  <c r="K860"/>
  <c r="J860"/>
  <c r="I860"/>
  <c r="H860"/>
  <c r="G860"/>
  <c r="X860" s="1"/>
  <c r="F860"/>
  <c r="L860" s="1"/>
  <c r="E860"/>
  <c r="V860" s="1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T820"/>
  <c r="S820"/>
  <c r="R820"/>
  <c r="Q820"/>
  <c r="O820"/>
  <c r="M820"/>
  <c r="L820"/>
  <c r="K820"/>
  <c r="J820"/>
  <c r="I820"/>
  <c r="H820"/>
  <c r="G820"/>
  <c r="X820" s="1"/>
  <c r="F820"/>
  <c r="N820" s="1"/>
  <c r="E820"/>
  <c r="U820" s="1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T780"/>
  <c r="S780"/>
  <c r="R780"/>
  <c r="Q780"/>
  <c r="O780"/>
  <c r="M780"/>
  <c r="L780"/>
  <c r="K780"/>
  <c r="J780"/>
  <c r="I780"/>
  <c r="H780"/>
  <c r="G780"/>
  <c r="X780" s="1"/>
  <c r="F780"/>
  <c r="N780" s="1"/>
  <c r="E780"/>
  <c r="U780" s="1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T740"/>
  <c r="S740"/>
  <c r="R740"/>
  <c r="Q740"/>
  <c r="O740"/>
  <c r="M740"/>
  <c r="L740"/>
  <c r="K740"/>
  <c r="J740"/>
  <c r="I740"/>
  <c r="H740"/>
  <c r="G740"/>
  <c r="X740" s="1"/>
  <c r="F740"/>
  <c r="N740" s="1"/>
  <c r="E740"/>
  <c r="U740" s="1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T700"/>
  <c r="S700"/>
  <c r="R700"/>
  <c r="Q700"/>
  <c r="O700"/>
  <c r="M700"/>
  <c r="L700"/>
  <c r="K700"/>
  <c r="J700"/>
  <c r="I700"/>
  <c r="H700"/>
  <c r="G700"/>
  <c r="X700" s="1"/>
  <c r="F700"/>
  <c r="N700" s="1"/>
  <c r="E700"/>
  <c r="U700" s="1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T660"/>
  <c r="S660"/>
  <c r="R660"/>
  <c r="Q660"/>
  <c r="O660"/>
  <c r="M660"/>
  <c r="L660"/>
  <c r="K660"/>
  <c r="J660"/>
  <c r="I660"/>
  <c r="H660"/>
  <c r="G660"/>
  <c r="X660" s="1"/>
  <c r="F660"/>
  <c r="N660" s="1"/>
  <c r="E660"/>
  <c r="U660" s="1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T620"/>
  <c r="S620"/>
  <c r="R620"/>
  <c r="Q620"/>
  <c r="O620"/>
  <c r="M620"/>
  <c r="L620"/>
  <c r="K620"/>
  <c r="J620"/>
  <c r="I620"/>
  <c r="H620"/>
  <c r="G620"/>
  <c r="X620" s="1"/>
  <c r="F620"/>
  <c r="N620" s="1"/>
  <c r="E620"/>
  <c r="U620" s="1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T580"/>
  <c r="S580"/>
  <c r="R580"/>
  <c r="Q580"/>
  <c r="O580"/>
  <c r="M580"/>
  <c r="L580"/>
  <c r="K580"/>
  <c r="J580"/>
  <c r="I580"/>
  <c r="H580"/>
  <c r="G580"/>
  <c r="X580" s="1"/>
  <c r="F580"/>
  <c r="N580" s="1"/>
  <c r="E580"/>
  <c r="U580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T540"/>
  <c r="S540"/>
  <c r="R540"/>
  <c r="Q540"/>
  <c r="O540"/>
  <c r="M540"/>
  <c r="L540"/>
  <c r="K540"/>
  <c r="J540"/>
  <c r="I540"/>
  <c r="H540"/>
  <c r="G540"/>
  <c r="X540" s="1"/>
  <c r="F540"/>
  <c r="N540" s="1"/>
  <c r="E540"/>
  <c r="U540" s="1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T500"/>
  <c r="S500"/>
  <c r="R500"/>
  <c r="Q500"/>
  <c r="O500"/>
  <c r="M500"/>
  <c r="L500"/>
  <c r="K500"/>
  <c r="J500"/>
  <c r="I500"/>
  <c r="H500"/>
  <c r="G500"/>
  <c r="X500" s="1"/>
  <c r="F500"/>
  <c r="N500" s="1"/>
  <c r="E500"/>
  <c r="U500" s="1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T460"/>
  <c r="S460"/>
  <c r="R460"/>
  <c r="Q460"/>
  <c r="O460"/>
  <c r="M460"/>
  <c r="L460"/>
  <c r="K460"/>
  <c r="J460"/>
  <c r="I460"/>
  <c r="H460"/>
  <c r="G460"/>
  <c r="X460" s="1"/>
  <c r="F460"/>
  <c r="N460" s="1"/>
  <c r="E460"/>
  <c r="U460" s="1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W420"/>
  <c r="U420"/>
  <c r="T420"/>
  <c r="S420"/>
  <c r="R420"/>
  <c r="Q420"/>
  <c r="O420"/>
  <c r="M420"/>
  <c r="K420"/>
  <c r="J420"/>
  <c r="I420"/>
  <c r="H420"/>
  <c r="G420"/>
  <c r="X420" s="1"/>
  <c r="F420"/>
  <c r="L420" s="1"/>
  <c r="E420"/>
  <c r="V420" s="1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T323"/>
  <c r="S323"/>
  <c r="R323"/>
  <c r="Q323"/>
  <c r="O323"/>
  <c r="M323"/>
  <c r="L323"/>
  <c r="K323"/>
  <c r="J323"/>
  <c r="I323"/>
  <c r="H323"/>
  <c r="G323"/>
  <c r="X323" s="1"/>
  <c r="F323"/>
  <c r="N323" s="1"/>
  <c r="E323"/>
  <c r="U323" s="1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T283"/>
  <c r="S283"/>
  <c r="R283"/>
  <c r="Q283"/>
  <c r="O283"/>
  <c r="M283"/>
  <c r="L283"/>
  <c r="K283"/>
  <c r="J283"/>
  <c r="I283"/>
  <c r="H283"/>
  <c r="G283"/>
  <c r="X283" s="1"/>
  <c r="F283"/>
  <c r="N283" s="1"/>
  <c r="E283"/>
  <c r="U283" s="1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T243"/>
  <c r="S243"/>
  <c r="R243"/>
  <c r="Q243"/>
  <c r="O243"/>
  <c r="M243"/>
  <c r="L243"/>
  <c r="K243"/>
  <c r="J243"/>
  <c r="I243"/>
  <c r="H243"/>
  <c r="G243"/>
  <c r="X243" s="1"/>
  <c r="F243"/>
  <c r="N243" s="1"/>
  <c r="E243"/>
  <c r="U243" s="1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T203"/>
  <c r="S203"/>
  <c r="R203"/>
  <c r="Q203"/>
  <c r="O203"/>
  <c r="M203"/>
  <c r="L203"/>
  <c r="K203"/>
  <c r="J203"/>
  <c r="I203"/>
  <c r="H203"/>
  <c r="G203"/>
  <c r="X203" s="1"/>
  <c r="F203"/>
  <c r="N203" s="1"/>
  <c r="E203"/>
  <c r="U203" s="1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T163"/>
  <c r="S163"/>
  <c r="R163"/>
  <c r="Q163"/>
  <c r="O163"/>
  <c r="M163"/>
  <c r="L163"/>
  <c r="K163"/>
  <c r="J163"/>
  <c r="I163"/>
  <c r="H163"/>
  <c r="G163"/>
  <c r="X163" s="1"/>
  <c r="F163"/>
  <c r="N163" s="1"/>
  <c r="E163"/>
  <c r="U163" s="1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T123"/>
  <c r="S123"/>
  <c r="R123"/>
  <c r="Q123"/>
  <c r="O123"/>
  <c r="M123"/>
  <c r="L123"/>
  <c r="K123"/>
  <c r="J123"/>
  <c r="I123"/>
  <c r="H123"/>
  <c r="G123"/>
  <c r="X123" s="1"/>
  <c r="F123"/>
  <c r="N123" s="1"/>
  <c r="E123"/>
  <c r="U123" s="1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T83"/>
  <c r="S83"/>
  <c r="R83"/>
  <c r="Q83"/>
  <c r="O83"/>
  <c r="M83"/>
  <c r="L83"/>
  <c r="K83"/>
  <c r="J83"/>
  <c r="I83"/>
  <c r="H83"/>
  <c r="G83"/>
  <c r="X83" s="1"/>
  <c r="F83"/>
  <c r="N83" s="1"/>
  <c r="E83"/>
  <c r="U83" s="1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T43"/>
  <c r="S43"/>
  <c r="R43"/>
  <c r="Q43"/>
  <c r="O43"/>
  <c r="M43"/>
  <c r="L43"/>
  <c r="K43"/>
  <c r="J43"/>
  <c r="I43"/>
  <c r="H43"/>
  <c r="G43"/>
  <c r="X43" s="1"/>
  <c r="F43"/>
  <c r="N43" s="1"/>
  <c r="E43"/>
  <c r="U43" s="1"/>
  <c r="W3"/>
  <c r="X3"/>
  <c r="V3"/>
  <c r="Y3"/>
  <c r="U3"/>
  <c r="E12"/>
  <c r="E11"/>
  <c r="E10"/>
  <c r="E9"/>
  <c r="E8"/>
  <c r="E7"/>
  <c r="E6"/>
  <c r="E5"/>
  <c r="E4"/>
  <c r="E3"/>
  <c r="F12"/>
  <c r="F11"/>
  <c r="F10"/>
  <c r="F9"/>
  <c r="F8"/>
  <c r="F7"/>
  <c r="F6"/>
  <c r="F5"/>
  <c r="F4"/>
  <c r="F3"/>
  <c r="L3" s="1"/>
  <c r="M3"/>
  <c r="O3"/>
  <c r="K3"/>
  <c r="CK2362" i="2"/>
  <c r="CJ2362"/>
  <c r="CI2362"/>
  <c r="CH2362"/>
  <c r="CF2362"/>
  <c r="CE2362"/>
  <c r="CD2362"/>
  <c r="CC2362"/>
  <c r="CK2322"/>
  <c r="CJ2322"/>
  <c r="CI2322"/>
  <c r="CH2322"/>
  <c r="CF2322"/>
  <c r="CE2322"/>
  <c r="CD2322"/>
  <c r="CC2322"/>
  <c r="CK2282"/>
  <c r="CJ2282"/>
  <c r="CI2282"/>
  <c r="CH2282"/>
  <c r="CF2282"/>
  <c r="CE2282"/>
  <c r="CD2282"/>
  <c r="CC2282"/>
  <c r="CK2242"/>
  <c r="CJ2242"/>
  <c r="CI2242"/>
  <c r="CH2242"/>
  <c r="CF2242"/>
  <c r="CE2242"/>
  <c r="CD2242"/>
  <c r="CC2242"/>
  <c r="CK2202"/>
  <c r="CJ2202"/>
  <c r="CI2202"/>
  <c r="CH2202"/>
  <c r="CF2202"/>
  <c r="CE2202"/>
  <c r="CD2202"/>
  <c r="CC2202"/>
  <c r="CK2162"/>
  <c r="CJ2162"/>
  <c r="CI2162"/>
  <c r="CH2162"/>
  <c r="CF2162"/>
  <c r="CE2162"/>
  <c r="CD2162"/>
  <c r="CC2162"/>
  <c r="CK2122"/>
  <c r="CJ2122"/>
  <c r="CI2122"/>
  <c r="CH2122"/>
  <c r="CF2122"/>
  <c r="CE2122"/>
  <c r="CD2122"/>
  <c r="CC2122"/>
  <c r="CK2082"/>
  <c r="CJ2082"/>
  <c r="CI2082"/>
  <c r="CH2082"/>
  <c r="CF2082"/>
  <c r="CE2082"/>
  <c r="CD2082"/>
  <c r="CC2082"/>
  <c r="CK2042"/>
  <c r="CJ2042"/>
  <c r="CI2042"/>
  <c r="CH2042"/>
  <c r="CF2042"/>
  <c r="CE2042"/>
  <c r="CD2042"/>
  <c r="CC2042"/>
  <c r="CK2002"/>
  <c r="CJ2002"/>
  <c r="CI2002"/>
  <c r="CH2002"/>
  <c r="CF2002"/>
  <c r="CE2002"/>
  <c r="CD2002"/>
  <c r="CC2002"/>
  <c r="CK1962"/>
  <c r="CJ1962"/>
  <c r="CI1962"/>
  <c r="CH1962"/>
  <c r="CF1962"/>
  <c r="CE1962"/>
  <c r="CD1962"/>
  <c r="CC1962"/>
  <c r="CK1922"/>
  <c r="CJ1922"/>
  <c r="CI1922"/>
  <c r="CH1922"/>
  <c r="CF1922"/>
  <c r="CE1922"/>
  <c r="CD1922"/>
  <c r="CC1922"/>
  <c r="CK1882"/>
  <c r="CJ1882"/>
  <c r="CI1882"/>
  <c r="CH1882"/>
  <c r="CF1882"/>
  <c r="CE1882"/>
  <c r="CD1882"/>
  <c r="CC1882"/>
  <c r="CK1842"/>
  <c r="CJ1842"/>
  <c r="CI1842"/>
  <c r="CH1842"/>
  <c r="CF1842"/>
  <c r="CE1842"/>
  <c r="CD1842"/>
  <c r="CC1842"/>
  <c r="CK1802"/>
  <c r="CJ1802"/>
  <c r="CI1802"/>
  <c r="CH1802"/>
  <c r="CF1802"/>
  <c r="CE1802"/>
  <c r="CD1802"/>
  <c r="CC1802"/>
  <c r="CK1762"/>
  <c r="CJ1762"/>
  <c r="CI1762"/>
  <c r="CH1762"/>
  <c r="CF1762"/>
  <c r="CE1762"/>
  <c r="CD1762"/>
  <c r="CC1762"/>
  <c r="CK1722"/>
  <c r="CJ1722"/>
  <c r="CI1722"/>
  <c r="CH1722"/>
  <c r="CF1722"/>
  <c r="CE1722"/>
  <c r="CD1722"/>
  <c r="CC1722"/>
  <c r="CK1682"/>
  <c r="CJ1682"/>
  <c r="CI1682"/>
  <c r="CH1682"/>
  <c r="CF1682"/>
  <c r="CE1682"/>
  <c r="CD1682"/>
  <c r="CC1682"/>
  <c r="CK1642"/>
  <c r="CJ1642"/>
  <c r="CI1642"/>
  <c r="CH1642"/>
  <c r="CF1642"/>
  <c r="CE1642"/>
  <c r="CD1642"/>
  <c r="CC1642"/>
  <c r="CK1602"/>
  <c r="CJ1602"/>
  <c r="CI1602"/>
  <c r="CH1602"/>
  <c r="CF1602"/>
  <c r="CE1602"/>
  <c r="CD1602"/>
  <c r="CC1602"/>
  <c r="CK1562"/>
  <c r="CJ1562"/>
  <c r="CI1562"/>
  <c r="CH1562"/>
  <c r="CF1562"/>
  <c r="CE1562"/>
  <c r="CD1562"/>
  <c r="CC1562"/>
  <c r="CK1522"/>
  <c r="CJ1522"/>
  <c r="CI1522"/>
  <c r="CH1522"/>
  <c r="CF1522"/>
  <c r="CE1522"/>
  <c r="CD1522"/>
  <c r="CC1522"/>
  <c r="CK1482"/>
  <c r="CJ1482"/>
  <c r="CI1482"/>
  <c r="CH1482"/>
  <c r="CF1482"/>
  <c r="CE1482"/>
  <c r="CD1482"/>
  <c r="CC1482"/>
  <c r="CK1442"/>
  <c r="CJ1442"/>
  <c r="CI1442"/>
  <c r="CH1442"/>
  <c r="CF1442"/>
  <c r="CE1442"/>
  <c r="CD1442"/>
  <c r="CC1442"/>
  <c r="CK1402"/>
  <c r="CJ1402"/>
  <c r="CI1402"/>
  <c r="CH1402"/>
  <c r="CF1402"/>
  <c r="CE1402"/>
  <c r="CD1402"/>
  <c r="CC1402"/>
  <c r="CK1362"/>
  <c r="CJ1362"/>
  <c r="CI1362"/>
  <c r="CH1362"/>
  <c r="CF1362"/>
  <c r="CE1362"/>
  <c r="CD1362"/>
  <c r="CC1362"/>
  <c r="CK1322"/>
  <c r="CJ1322"/>
  <c r="CI1322"/>
  <c r="CH1322"/>
  <c r="CF1322"/>
  <c r="CE1322"/>
  <c r="CD1322"/>
  <c r="CC1322"/>
  <c r="CK1282"/>
  <c r="CJ1282"/>
  <c r="CI1282"/>
  <c r="CH1282"/>
  <c r="CF1282"/>
  <c r="CE1282"/>
  <c r="CD1282"/>
  <c r="CC1282"/>
  <c r="CK1242"/>
  <c r="CJ1242"/>
  <c r="CI1242"/>
  <c r="CH1242"/>
  <c r="CF1242"/>
  <c r="CE1242"/>
  <c r="CD1242"/>
  <c r="CC1242"/>
  <c r="CK1202"/>
  <c r="CJ1202"/>
  <c r="CI1202"/>
  <c r="CH1202"/>
  <c r="CF1202"/>
  <c r="CE1202"/>
  <c r="CD1202"/>
  <c r="CC1202"/>
  <c r="CK1162"/>
  <c r="CJ1162"/>
  <c r="CI1162"/>
  <c r="CH1162"/>
  <c r="CF1162"/>
  <c r="CE1162"/>
  <c r="CD1162"/>
  <c r="CC1162"/>
  <c r="CK1122"/>
  <c r="CJ1122"/>
  <c r="CI1122"/>
  <c r="CH1122"/>
  <c r="CF1122"/>
  <c r="CE1122"/>
  <c r="CD1122"/>
  <c r="CC1122"/>
  <c r="CK1082"/>
  <c r="CJ1082"/>
  <c r="CI1082"/>
  <c r="CH1082"/>
  <c r="CF1082"/>
  <c r="CE1082"/>
  <c r="CD1082"/>
  <c r="CC1082"/>
  <c r="CK1042"/>
  <c r="CJ1042"/>
  <c r="CI1042"/>
  <c r="CH1042"/>
  <c r="CF1042"/>
  <c r="CE1042"/>
  <c r="CD1042"/>
  <c r="CC1042"/>
  <c r="CK1002"/>
  <c r="CJ1002"/>
  <c r="CI1002"/>
  <c r="CH1002"/>
  <c r="CF1002"/>
  <c r="CE1002"/>
  <c r="CD1002"/>
  <c r="CC1002"/>
  <c r="CK962"/>
  <c r="CJ962"/>
  <c r="CI962"/>
  <c r="CH962"/>
  <c r="CF962"/>
  <c r="CE962"/>
  <c r="CD962"/>
  <c r="CC962"/>
  <c r="CK922"/>
  <c r="CJ922"/>
  <c r="CI922"/>
  <c r="CH922"/>
  <c r="CF922"/>
  <c r="CE922"/>
  <c r="CD922"/>
  <c r="CC922"/>
  <c r="CK882"/>
  <c r="CJ882"/>
  <c r="CI882"/>
  <c r="CH882"/>
  <c r="CF882"/>
  <c r="CE882"/>
  <c r="CD882"/>
  <c r="CC882"/>
  <c r="CK842"/>
  <c r="CJ842"/>
  <c r="CI842"/>
  <c r="CH842"/>
  <c r="CF842"/>
  <c r="CE842"/>
  <c r="CD842"/>
  <c r="CC842"/>
  <c r="CK802"/>
  <c r="CJ802"/>
  <c r="CI802"/>
  <c r="CH802"/>
  <c r="CF802"/>
  <c r="CE802"/>
  <c r="CD802"/>
  <c r="CC802"/>
  <c r="CK762"/>
  <c r="CJ762"/>
  <c r="CI762"/>
  <c r="CH762"/>
  <c r="CF762"/>
  <c r="CE762"/>
  <c r="CD762"/>
  <c r="CC762"/>
  <c r="CK722"/>
  <c r="CJ722"/>
  <c r="CI722"/>
  <c r="CH722"/>
  <c r="CF722"/>
  <c r="CE722"/>
  <c r="CD722"/>
  <c r="CC722"/>
  <c r="CK682"/>
  <c r="CJ682"/>
  <c r="CI682"/>
  <c r="CH682"/>
  <c r="CF682"/>
  <c r="CE682"/>
  <c r="CD682"/>
  <c r="CC682"/>
  <c r="CK642"/>
  <c r="CJ642"/>
  <c r="CI642"/>
  <c r="CH642"/>
  <c r="CF642"/>
  <c r="CE642"/>
  <c r="CD642"/>
  <c r="CC642"/>
  <c r="CK602"/>
  <c r="CJ602"/>
  <c r="CI602"/>
  <c r="CH602"/>
  <c r="CF602"/>
  <c r="CE602"/>
  <c r="CD602"/>
  <c r="CC602"/>
  <c r="CC2"/>
  <c r="CD2"/>
  <c r="CE2"/>
  <c r="CF2"/>
  <c r="CH2"/>
  <c r="CI2"/>
  <c r="CJ2"/>
  <c r="CK2"/>
  <c r="CC42"/>
  <c r="CD42"/>
  <c r="CE42"/>
  <c r="CF42"/>
  <c r="CH42"/>
  <c r="CI42"/>
  <c r="CJ42"/>
  <c r="CK42"/>
  <c r="CC82"/>
  <c r="CD82"/>
  <c r="CE82"/>
  <c r="CF82"/>
  <c r="CH82"/>
  <c r="CI82"/>
  <c r="CJ82"/>
  <c r="CK82"/>
  <c r="CC122"/>
  <c r="CD122"/>
  <c r="CE122"/>
  <c r="CF122"/>
  <c r="CH122"/>
  <c r="CI122"/>
  <c r="CJ122"/>
  <c r="CK122"/>
  <c r="CC162"/>
  <c r="CD162"/>
  <c r="CE162"/>
  <c r="CF162"/>
  <c r="CH162"/>
  <c r="CI162"/>
  <c r="CJ162"/>
  <c r="CK162"/>
  <c r="CC202"/>
  <c r="CD202"/>
  <c r="CE202"/>
  <c r="CF202"/>
  <c r="CH202"/>
  <c r="CI202"/>
  <c r="CJ202"/>
  <c r="CK202"/>
  <c r="CC242"/>
  <c r="CD242"/>
  <c r="CE242"/>
  <c r="CF242"/>
  <c r="CH242"/>
  <c r="CI242"/>
  <c r="CJ242"/>
  <c r="CK242"/>
  <c r="CC282"/>
  <c r="CD282"/>
  <c r="CE282"/>
  <c r="CF282"/>
  <c r="CH282"/>
  <c r="CI282"/>
  <c r="CJ282"/>
  <c r="CK282"/>
  <c r="CC322"/>
  <c r="CD322"/>
  <c r="CE322"/>
  <c r="CF322"/>
  <c r="CH322"/>
  <c r="CI322"/>
  <c r="CJ322"/>
  <c r="CK322"/>
  <c r="CC362"/>
  <c r="CD362"/>
  <c r="CE362"/>
  <c r="CF362"/>
  <c r="CH362"/>
  <c r="CI362"/>
  <c r="CJ362"/>
  <c r="CK362"/>
  <c r="CC402"/>
  <c r="CD402"/>
  <c r="CE402"/>
  <c r="CF402"/>
  <c r="CH402"/>
  <c r="CI402"/>
  <c r="CJ402"/>
  <c r="CK402"/>
  <c r="CC442"/>
  <c r="CD442"/>
  <c r="CE442"/>
  <c r="CF442"/>
  <c r="CH442"/>
  <c r="CI442"/>
  <c r="CJ442"/>
  <c r="CK442"/>
  <c r="CC482"/>
  <c r="CD482"/>
  <c r="CE482"/>
  <c r="CF482"/>
  <c r="CH482"/>
  <c r="CI482"/>
  <c r="CJ482"/>
  <c r="CK482"/>
  <c r="CC522"/>
  <c r="CD522"/>
  <c r="CE522"/>
  <c r="CF522"/>
  <c r="CH522"/>
  <c r="CI522"/>
  <c r="CJ522"/>
  <c r="CK522"/>
  <c r="CC562"/>
  <c r="CD562"/>
  <c r="CE562"/>
  <c r="CF562"/>
  <c r="CH562"/>
  <c r="CI562"/>
  <c r="CJ562"/>
  <c r="CK562"/>
  <c r="AY2345"/>
  <c r="AX2345"/>
  <c r="AW2345"/>
  <c r="AV2345"/>
  <c r="AT2345"/>
  <c r="AS2345"/>
  <c r="AR2345"/>
  <c r="AQ2345"/>
  <c r="AY2305"/>
  <c r="AX2305"/>
  <c r="AW2305"/>
  <c r="AV2305"/>
  <c r="AT2305"/>
  <c r="AS2305"/>
  <c r="AR2305"/>
  <c r="AQ2305"/>
  <c r="AY2265"/>
  <c r="AX2265"/>
  <c r="AW2265"/>
  <c r="AV2265"/>
  <c r="AT2265"/>
  <c r="AS2265"/>
  <c r="AR2265"/>
  <c r="AQ2265"/>
  <c r="AY2225"/>
  <c r="AX2225"/>
  <c r="AW2225"/>
  <c r="AV2225"/>
  <c r="AT2225"/>
  <c r="AS2225"/>
  <c r="AR2225"/>
  <c r="AQ2225"/>
  <c r="AY2185"/>
  <c r="AX2185"/>
  <c r="AW2185"/>
  <c r="AV2185"/>
  <c r="AT2185"/>
  <c r="AS2185"/>
  <c r="AR2185"/>
  <c r="AQ2185"/>
  <c r="AY2145"/>
  <c r="AX2145"/>
  <c r="AW2145"/>
  <c r="AV2145"/>
  <c r="AT2145"/>
  <c r="AS2145"/>
  <c r="AR2145"/>
  <c r="AQ2145"/>
  <c r="AY2105"/>
  <c r="AX2105"/>
  <c r="AW2105"/>
  <c r="AV2105"/>
  <c r="AT2105"/>
  <c r="AS2105"/>
  <c r="AR2105"/>
  <c r="AQ2105"/>
  <c r="AY2065"/>
  <c r="AX2065"/>
  <c r="AW2065"/>
  <c r="AV2065"/>
  <c r="AT2065"/>
  <c r="AS2065"/>
  <c r="AR2065"/>
  <c r="AQ2065"/>
  <c r="AY2025"/>
  <c r="AX2025"/>
  <c r="AW2025"/>
  <c r="AV2025"/>
  <c r="AT2025"/>
  <c r="AS2025"/>
  <c r="AR2025"/>
  <c r="AQ2025"/>
  <c r="AY1985"/>
  <c r="AX1985"/>
  <c r="AW1985"/>
  <c r="AV1985"/>
  <c r="AT1985"/>
  <c r="AS1985"/>
  <c r="AR1985"/>
  <c r="AQ1985"/>
  <c r="AY1945"/>
  <c r="AX1945"/>
  <c r="AW1945"/>
  <c r="AV1945"/>
  <c r="AT1945"/>
  <c r="AS1945"/>
  <c r="AR1945"/>
  <c r="AQ1945"/>
  <c r="AY1905"/>
  <c r="AX1905"/>
  <c r="AW1905"/>
  <c r="AV1905"/>
  <c r="AT1905"/>
  <c r="AS1905"/>
  <c r="AR1905"/>
  <c r="AQ1905"/>
  <c r="AY1865"/>
  <c r="AX1865"/>
  <c r="AW1865"/>
  <c r="AV1865"/>
  <c r="AT1865"/>
  <c r="AS1865"/>
  <c r="AR1865"/>
  <c r="AQ1865"/>
  <c r="AY1825"/>
  <c r="AX1825"/>
  <c r="AW1825"/>
  <c r="AV1825"/>
  <c r="AT1825"/>
  <c r="AS1825"/>
  <c r="AR1825"/>
  <c r="AQ1825"/>
  <c r="AY1785"/>
  <c r="AX1785"/>
  <c r="AW1785"/>
  <c r="AV1785"/>
  <c r="AT1785"/>
  <c r="AS1785"/>
  <c r="AR1785"/>
  <c r="AQ1785"/>
  <c r="AY1745"/>
  <c r="AX1745"/>
  <c r="AW1745"/>
  <c r="AV1745"/>
  <c r="AT1745"/>
  <c r="AS1745"/>
  <c r="AR1745"/>
  <c r="AQ1745"/>
  <c r="AY1705"/>
  <c r="AX1705"/>
  <c r="AW1705"/>
  <c r="AV1705"/>
  <c r="AT1705"/>
  <c r="AS1705"/>
  <c r="AR1705"/>
  <c r="AQ1705"/>
  <c r="AY1665"/>
  <c r="AX1665"/>
  <c r="AW1665"/>
  <c r="AV1665"/>
  <c r="AT1665"/>
  <c r="AS1665"/>
  <c r="AR1665"/>
  <c r="AQ1665"/>
  <c r="AY1625"/>
  <c r="AX1625"/>
  <c r="AW1625"/>
  <c r="AV1625"/>
  <c r="AT1625"/>
  <c r="AS1625"/>
  <c r="AR1625"/>
  <c r="AQ1625"/>
  <c r="AY1585"/>
  <c r="AX1585"/>
  <c r="AW1585"/>
  <c r="AV1585"/>
  <c r="AT1585"/>
  <c r="AS1585"/>
  <c r="AR1585"/>
  <c r="AQ1585"/>
  <c r="AY1545"/>
  <c r="AX1545"/>
  <c r="AW1545"/>
  <c r="AV1545"/>
  <c r="AT1545"/>
  <c r="AS1545"/>
  <c r="AR1545"/>
  <c r="AQ1545"/>
  <c r="AY1505"/>
  <c r="AX1505"/>
  <c r="AW1505"/>
  <c r="AV1505"/>
  <c r="AT1505"/>
  <c r="AS1505"/>
  <c r="AR1505"/>
  <c r="AQ1505"/>
  <c r="AY1465"/>
  <c r="AX1465"/>
  <c r="AW1465"/>
  <c r="AV1465"/>
  <c r="AT1465"/>
  <c r="AS1465"/>
  <c r="AR1465"/>
  <c r="AQ1465"/>
  <c r="AY1425"/>
  <c r="AX1425"/>
  <c r="AW1425"/>
  <c r="AV1425"/>
  <c r="AT1425"/>
  <c r="AS1425"/>
  <c r="AR1425"/>
  <c r="AQ1425"/>
  <c r="AY1385"/>
  <c r="AX1385"/>
  <c r="AW1385"/>
  <c r="AV1385"/>
  <c r="AT1385"/>
  <c r="AS1385"/>
  <c r="AR1385"/>
  <c r="AQ1385"/>
  <c r="AY1345"/>
  <c r="AX1345"/>
  <c r="AW1345"/>
  <c r="AV1345"/>
  <c r="AT1345"/>
  <c r="AS1345"/>
  <c r="AR1345"/>
  <c r="AQ1345"/>
  <c r="AY1305"/>
  <c r="AX1305"/>
  <c r="AW1305"/>
  <c r="AV1305"/>
  <c r="AT1305"/>
  <c r="AS1305"/>
  <c r="AR1305"/>
  <c r="AQ1305"/>
  <c r="AY1265"/>
  <c r="AX1265"/>
  <c r="AW1265"/>
  <c r="AV1265"/>
  <c r="AT1265"/>
  <c r="AS1265"/>
  <c r="AR1265"/>
  <c r="AQ1265"/>
  <c r="AY1225"/>
  <c r="AX1225"/>
  <c r="AW1225"/>
  <c r="AV1225"/>
  <c r="AT1225"/>
  <c r="AS1225"/>
  <c r="AR1225"/>
  <c r="AQ1225"/>
  <c r="AY1185"/>
  <c r="AX1185"/>
  <c r="AW1185"/>
  <c r="AV1185"/>
  <c r="AT1185"/>
  <c r="AS1185"/>
  <c r="AR1185"/>
  <c r="AQ1185"/>
  <c r="AY1145"/>
  <c r="AX1145"/>
  <c r="AW1145"/>
  <c r="AV1145"/>
  <c r="AT1145"/>
  <c r="AS1145"/>
  <c r="AR1145"/>
  <c r="AQ1145"/>
  <c r="AY1105"/>
  <c r="AX1105"/>
  <c r="AW1105"/>
  <c r="AV1105"/>
  <c r="AT1105"/>
  <c r="AS1105"/>
  <c r="AR1105"/>
  <c r="AQ1105"/>
  <c r="AY1065"/>
  <c r="AX1065"/>
  <c r="AW1065"/>
  <c r="AV1065"/>
  <c r="AT1065"/>
  <c r="AS1065"/>
  <c r="AR1065"/>
  <c r="AQ1065"/>
  <c r="AY1025"/>
  <c r="AX1025"/>
  <c r="AW1025"/>
  <c r="AV1025"/>
  <c r="AT1025"/>
  <c r="AS1025"/>
  <c r="AR1025"/>
  <c r="AQ1025"/>
  <c r="AY985"/>
  <c r="AX985"/>
  <c r="AW985"/>
  <c r="AV985"/>
  <c r="AT985"/>
  <c r="AS985"/>
  <c r="AR985"/>
  <c r="AQ985"/>
  <c r="AY945"/>
  <c r="AX945"/>
  <c r="AW945"/>
  <c r="AV945"/>
  <c r="AT945"/>
  <c r="AS945"/>
  <c r="AR945"/>
  <c r="AQ945"/>
  <c r="AY905"/>
  <c r="AX905"/>
  <c r="AW905"/>
  <c r="AV905"/>
  <c r="AT905"/>
  <c r="AS905"/>
  <c r="AR905"/>
  <c r="AQ905"/>
  <c r="AY865"/>
  <c r="AX865"/>
  <c r="AW865"/>
  <c r="AV865"/>
  <c r="AT865"/>
  <c r="AS865"/>
  <c r="AR865"/>
  <c r="AQ865"/>
  <c r="AY825"/>
  <c r="AX825"/>
  <c r="AW825"/>
  <c r="AV825"/>
  <c r="AT825"/>
  <c r="AS825"/>
  <c r="AR825"/>
  <c r="AQ825"/>
  <c r="AY785"/>
  <c r="AX785"/>
  <c r="AW785"/>
  <c r="AV785"/>
  <c r="AT785"/>
  <c r="AS785"/>
  <c r="AR785"/>
  <c r="AQ785"/>
  <c r="AY745"/>
  <c r="AX745"/>
  <c r="AW745"/>
  <c r="AV745"/>
  <c r="AT745"/>
  <c r="AS745"/>
  <c r="AR745"/>
  <c r="AQ745"/>
  <c r="AY705"/>
  <c r="AX705"/>
  <c r="AW705"/>
  <c r="AV705"/>
  <c r="AT705"/>
  <c r="AS705"/>
  <c r="AR705"/>
  <c r="AQ705"/>
  <c r="AY665"/>
  <c r="AX665"/>
  <c r="AW665"/>
  <c r="AV665"/>
  <c r="AT665"/>
  <c r="AS665"/>
  <c r="AR665"/>
  <c r="AQ665"/>
  <c r="AY625"/>
  <c r="AX625"/>
  <c r="AW625"/>
  <c r="AV625"/>
  <c r="AT625"/>
  <c r="AS625"/>
  <c r="AR625"/>
  <c r="AQ625"/>
  <c r="AY585"/>
  <c r="AX585"/>
  <c r="AW585"/>
  <c r="AV585"/>
  <c r="AT585"/>
  <c r="AS585"/>
  <c r="AR585"/>
  <c r="AQ585"/>
  <c r="AY563"/>
  <c r="AX563"/>
  <c r="AW563"/>
  <c r="AV563"/>
  <c r="AT563"/>
  <c r="AS563"/>
  <c r="AR563"/>
  <c r="AQ563"/>
  <c r="AY523"/>
  <c r="AX523"/>
  <c r="AW523"/>
  <c r="AV523"/>
  <c r="AT523"/>
  <c r="AS523"/>
  <c r="AR523"/>
  <c r="AQ523"/>
  <c r="AY483"/>
  <c r="AX483"/>
  <c r="AW483"/>
  <c r="AV483"/>
  <c r="AT483"/>
  <c r="AS483"/>
  <c r="AR483"/>
  <c r="AQ483"/>
  <c r="AY443"/>
  <c r="AX443"/>
  <c r="AW443"/>
  <c r="AV443"/>
  <c r="AT443"/>
  <c r="AS443"/>
  <c r="AR443"/>
  <c r="AQ443"/>
  <c r="AY403"/>
  <c r="AX403"/>
  <c r="AW403"/>
  <c r="AV403"/>
  <c r="AT403"/>
  <c r="AS403"/>
  <c r="AR403"/>
  <c r="AQ403"/>
  <c r="AY363"/>
  <c r="AX363"/>
  <c r="AW363"/>
  <c r="AV363"/>
  <c r="AT363"/>
  <c r="AS363"/>
  <c r="AR363"/>
  <c r="AQ363"/>
  <c r="AY323"/>
  <c r="AX323"/>
  <c r="AW323"/>
  <c r="AV323"/>
  <c r="AT323"/>
  <c r="AS323"/>
  <c r="AR323"/>
  <c r="AQ323"/>
  <c r="AY283"/>
  <c r="AX283"/>
  <c r="AW283"/>
  <c r="AV283"/>
  <c r="AT283"/>
  <c r="AS283"/>
  <c r="AR283"/>
  <c r="AQ283"/>
  <c r="AY243"/>
  <c r="AX243"/>
  <c r="AW243"/>
  <c r="AV243"/>
  <c r="AT243"/>
  <c r="AS243"/>
  <c r="AR243"/>
  <c r="AQ243"/>
  <c r="AY203"/>
  <c r="AX203"/>
  <c r="AW203"/>
  <c r="AV203"/>
  <c r="AT203"/>
  <c r="AS203"/>
  <c r="AR203"/>
  <c r="AQ203"/>
  <c r="AY163"/>
  <c r="AX163"/>
  <c r="AW163"/>
  <c r="AV163"/>
  <c r="AT163"/>
  <c r="AS163"/>
  <c r="AR163"/>
  <c r="AQ163"/>
  <c r="AY123"/>
  <c r="AX123"/>
  <c r="AW123"/>
  <c r="AV123"/>
  <c r="AT123"/>
  <c r="AS123"/>
  <c r="AR123"/>
  <c r="AQ123"/>
  <c r="AY83"/>
  <c r="AX83"/>
  <c r="AW83"/>
  <c r="AV83"/>
  <c r="AT83"/>
  <c r="AS83"/>
  <c r="AR83"/>
  <c r="AQ83"/>
  <c r="AY43"/>
  <c r="AX43"/>
  <c r="AW43"/>
  <c r="AV43"/>
  <c r="AT43"/>
  <c r="AS43"/>
  <c r="AR43"/>
  <c r="AQ43"/>
  <c r="AY3"/>
  <c r="AX3"/>
  <c r="AW3"/>
  <c r="AV3"/>
  <c r="AT3"/>
  <c r="AS3"/>
  <c r="AR3"/>
  <c r="AQ3"/>
  <c r="F3"/>
  <c r="L283"/>
  <c r="M2180"/>
  <c r="L2180"/>
  <c r="K2180"/>
  <c r="J2180"/>
  <c r="H2180"/>
  <c r="G2180"/>
  <c r="F2180"/>
  <c r="E2180"/>
  <c r="M2140"/>
  <c r="L2140"/>
  <c r="K2140"/>
  <c r="J2140"/>
  <c r="H2140"/>
  <c r="G2140"/>
  <c r="F2140"/>
  <c r="E2140"/>
  <c r="M2100"/>
  <c r="L2100"/>
  <c r="K2100"/>
  <c r="J2100"/>
  <c r="H2100"/>
  <c r="G2100"/>
  <c r="F2100"/>
  <c r="E2100"/>
  <c r="M2060"/>
  <c r="L2060"/>
  <c r="K2060"/>
  <c r="J2060"/>
  <c r="H2060"/>
  <c r="G2060"/>
  <c r="F2060"/>
  <c r="E2060"/>
  <c r="M2020"/>
  <c r="L2020"/>
  <c r="K2020"/>
  <c r="J2020"/>
  <c r="H2020"/>
  <c r="G2020"/>
  <c r="F2020"/>
  <c r="E2020"/>
  <c r="M1980"/>
  <c r="L1980"/>
  <c r="K1980"/>
  <c r="J1980"/>
  <c r="H1980"/>
  <c r="G1980"/>
  <c r="F1980"/>
  <c r="E1980"/>
  <c r="M1940"/>
  <c r="L1940"/>
  <c r="K1940"/>
  <c r="J1940"/>
  <c r="H1940"/>
  <c r="G1940"/>
  <c r="F1940"/>
  <c r="E1940"/>
  <c r="M1900"/>
  <c r="L1900"/>
  <c r="K1900"/>
  <c r="J1900"/>
  <c r="H1900"/>
  <c r="G1900"/>
  <c r="F1900"/>
  <c r="E1900"/>
  <c r="M1860"/>
  <c r="L1860"/>
  <c r="K1860"/>
  <c r="J1860"/>
  <c r="H1860"/>
  <c r="G1860"/>
  <c r="F1860"/>
  <c r="E1860"/>
  <c r="M1820"/>
  <c r="L1820"/>
  <c r="K1820"/>
  <c r="J1820"/>
  <c r="H1820"/>
  <c r="G1820"/>
  <c r="F1820"/>
  <c r="E1820"/>
  <c r="M1780"/>
  <c r="L1780"/>
  <c r="K1780"/>
  <c r="J1780"/>
  <c r="H1780"/>
  <c r="G1780"/>
  <c r="F1780"/>
  <c r="E1780"/>
  <c r="M1740"/>
  <c r="L1740"/>
  <c r="K1740"/>
  <c r="J1740"/>
  <c r="H1740"/>
  <c r="G1740"/>
  <c r="F1740"/>
  <c r="E1740"/>
  <c r="M1700"/>
  <c r="L1700"/>
  <c r="K1700"/>
  <c r="J1700"/>
  <c r="H1700"/>
  <c r="G1700"/>
  <c r="F1700"/>
  <c r="E1700"/>
  <c r="M1660"/>
  <c r="L1660"/>
  <c r="K1660"/>
  <c r="J1660"/>
  <c r="H1660"/>
  <c r="G1660"/>
  <c r="F1660"/>
  <c r="E1660"/>
  <c r="M1620"/>
  <c r="L1620"/>
  <c r="K1620"/>
  <c r="J1620"/>
  <c r="H1620"/>
  <c r="G1620"/>
  <c r="F1620"/>
  <c r="E1620"/>
  <c r="M1580"/>
  <c r="L1580"/>
  <c r="K1580"/>
  <c r="J1580"/>
  <c r="H1580"/>
  <c r="G1580"/>
  <c r="F1580"/>
  <c r="E1580"/>
  <c r="M1540"/>
  <c r="L1540"/>
  <c r="K1540"/>
  <c r="J1540"/>
  <c r="H1540"/>
  <c r="G1540"/>
  <c r="F1540"/>
  <c r="E1540"/>
  <c r="M1500"/>
  <c r="L1500"/>
  <c r="K1500"/>
  <c r="J1500"/>
  <c r="H1500"/>
  <c r="G1500"/>
  <c r="F1500"/>
  <c r="E1500"/>
  <c r="M1460"/>
  <c r="L1460"/>
  <c r="K1460"/>
  <c r="J1460"/>
  <c r="H1460"/>
  <c r="G1460"/>
  <c r="F1460"/>
  <c r="E1460"/>
  <c r="M1420"/>
  <c r="L1420"/>
  <c r="K1420"/>
  <c r="J1420"/>
  <c r="H1420"/>
  <c r="G1420"/>
  <c r="F1420"/>
  <c r="E1420"/>
  <c r="M1380"/>
  <c r="L1380"/>
  <c r="K1380"/>
  <c r="J1380"/>
  <c r="H1380"/>
  <c r="G1380"/>
  <c r="F1380"/>
  <c r="E1380"/>
  <c r="M1340"/>
  <c r="L1340"/>
  <c r="K1340"/>
  <c r="J1340"/>
  <c r="H1340"/>
  <c r="G1340"/>
  <c r="F1340"/>
  <c r="E1340"/>
  <c r="M1300"/>
  <c r="L1300"/>
  <c r="K1300"/>
  <c r="J1300"/>
  <c r="H1300"/>
  <c r="G1300"/>
  <c r="F1300"/>
  <c r="E1300"/>
  <c r="M1260"/>
  <c r="L1260"/>
  <c r="K1260"/>
  <c r="J1260"/>
  <c r="H1260"/>
  <c r="G1260"/>
  <c r="F1260"/>
  <c r="E1260"/>
  <c r="M1224"/>
  <c r="L1224"/>
  <c r="K1224"/>
  <c r="J1224"/>
  <c r="H1224"/>
  <c r="G1224"/>
  <c r="F1224"/>
  <c r="E1224"/>
  <c r="M1180"/>
  <c r="L1180"/>
  <c r="K1180"/>
  <c r="J1180"/>
  <c r="H1180"/>
  <c r="G1180"/>
  <c r="F1180"/>
  <c r="E1180"/>
  <c r="M1140"/>
  <c r="L1140"/>
  <c r="K1140"/>
  <c r="J1140"/>
  <c r="H1140"/>
  <c r="G1140"/>
  <c r="F1140"/>
  <c r="E1140"/>
  <c r="M1100"/>
  <c r="L1100"/>
  <c r="K1100"/>
  <c r="J1100"/>
  <c r="H1100"/>
  <c r="G1100"/>
  <c r="F1100"/>
  <c r="E1100"/>
  <c r="M1060"/>
  <c r="L1060"/>
  <c r="K1060"/>
  <c r="J1060"/>
  <c r="H1060"/>
  <c r="G1060"/>
  <c r="F1060"/>
  <c r="E1060"/>
  <c r="M1020"/>
  <c r="L1020"/>
  <c r="K1020"/>
  <c r="J1020"/>
  <c r="H1020"/>
  <c r="G1020"/>
  <c r="F1020"/>
  <c r="E1020"/>
  <c r="M980"/>
  <c r="L980"/>
  <c r="K980"/>
  <c r="J980"/>
  <c r="H980"/>
  <c r="G980"/>
  <c r="F980"/>
  <c r="E980"/>
  <c r="M940"/>
  <c r="L940"/>
  <c r="K940"/>
  <c r="J940"/>
  <c r="H940"/>
  <c r="G940"/>
  <c r="F940"/>
  <c r="E940"/>
  <c r="M900"/>
  <c r="L900"/>
  <c r="K900"/>
  <c r="J900"/>
  <c r="H900"/>
  <c r="G900"/>
  <c r="F900"/>
  <c r="E900"/>
  <c r="M860"/>
  <c r="L860"/>
  <c r="K860"/>
  <c r="J860"/>
  <c r="H860"/>
  <c r="G860"/>
  <c r="F860"/>
  <c r="E860"/>
  <c r="M820"/>
  <c r="L820"/>
  <c r="K820"/>
  <c r="J820"/>
  <c r="H820"/>
  <c r="G820"/>
  <c r="F820"/>
  <c r="E820"/>
  <c r="M780"/>
  <c r="L780"/>
  <c r="K780"/>
  <c r="J780"/>
  <c r="H780"/>
  <c r="G780"/>
  <c r="F780"/>
  <c r="E780"/>
  <c r="M740"/>
  <c r="L740"/>
  <c r="K740"/>
  <c r="J740"/>
  <c r="H740"/>
  <c r="G740"/>
  <c r="F740"/>
  <c r="E740"/>
  <c r="M700"/>
  <c r="L700"/>
  <c r="K700"/>
  <c r="J700"/>
  <c r="H700"/>
  <c r="G700"/>
  <c r="F700"/>
  <c r="E700"/>
  <c r="M660"/>
  <c r="L660"/>
  <c r="K660"/>
  <c r="J660"/>
  <c r="H660"/>
  <c r="G660"/>
  <c r="F660"/>
  <c r="E660"/>
  <c r="M620"/>
  <c r="L620"/>
  <c r="K620"/>
  <c r="J620"/>
  <c r="H620"/>
  <c r="G620"/>
  <c r="F620"/>
  <c r="E620"/>
  <c r="M580"/>
  <c r="L580"/>
  <c r="K580"/>
  <c r="J580"/>
  <c r="H580"/>
  <c r="G580"/>
  <c r="F580"/>
  <c r="E580"/>
  <c r="M540"/>
  <c r="L540"/>
  <c r="K540"/>
  <c r="J540"/>
  <c r="H540"/>
  <c r="G540"/>
  <c r="F540"/>
  <c r="E540"/>
  <c r="M500"/>
  <c r="L500"/>
  <c r="K500"/>
  <c r="J500"/>
  <c r="H500"/>
  <c r="G500"/>
  <c r="F500"/>
  <c r="E500"/>
  <c r="M460"/>
  <c r="L460"/>
  <c r="K460"/>
  <c r="J460"/>
  <c r="H460"/>
  <c r="G460"/>
  <c r="F460"/>
  <c r="E460"/>
  <c r="M420"/>
  <c r="L420"/>
  <c r="K420"/>
  <c r="J420"/>
  <c r="H420"/>
  <c r="G420"/>
  <c r="F420"/>
  <c r="E420"/>
  <c r="M323"/>
  <c r="L323"/>
  <c r="K323"/>
  <c r="J323"/>
  <c r="H323"/>
  <c r="G323"/>
  <c r="F323"/>
  <c r="E323"/>
  <c r="M283"/>
  <c r="K283"/>
  <c r="J283"/>
  <c r="H283"/>
  <c r="G283"/>
  <c r="F283"/>
  <c r="E283"/>
  <c r="M243"/>
  <c r="L243"/>
  <c r="K243"/>
  <c r="J243"/>
  <c r="H243"/>
  <c r="G243"/>
  <c r="F243"/>
  <c r="E243"/>
  <c r="M203"/>
  <c r="L203"/>
  <c r="K203"/>
  <c r="J203"/>
  <c r="H203"/>
  <c r="G203"/>
  <c r="F203"/>
  <c r="E203"/>
  <c r="M163"/>
  <c r="L163"/>
  <c r="K163"/>
  <c r="J163"/>
  <c r="H163"/>
  <c r="G163"/>
  <c r="F163"/>
  <c r="E163"/>
  <c r="M123"/>
  <c r="L123"/>
  <c r="K123"/>
  <c r="J123"/>
  <c r="H123"/>
  <c r="G123"/>
  <c r="F123"/>
  <c r="E123"/>
  <c r="M83"/>
  <c r="L83"/>
  <c r="K83"/>
  <c r="J83"/>
  <c r="H83"/>
  <c r="G83"/>
  <c r="F83"/>
  <c r="E83"/>
  <c r="M43"/>
  <c r="L43"/>
  <c r="K43"/>
  <c r="J43"/>
  <c r="H43"/>
  <c r="G43"/>
  <c r="F43"/>
  <c r="E43"/>
  <c r="L3"/>
  <c r="H3"/>
  <c r="G3"/>
  <c r="M3"/>
  <c r="K3"/>
  <c r="J3"/>
  <c r="E3"/>
  <c r="T2363" i="1"/>
  <c r="S2363"/>
  <c r="R2363"/>
  <c r="Q2363"/>
  <c r="T2323"/>
  <c r="S2323"/>
  <c r="R2323"/>
  <c r="Q2323"/>
  <c r="T2283"/>
  <c r="S2283"/>
  <c r="R2283"/>
  <c r="Q2283"/>
  <c r="T2243"/>
  <c r="S2243"/>
  <c r="R2243"/>
  <c r="Q2243"/>
  <c r="T3"/>
  <c r="S3"/>
  <c r="R3"/>
  <c r="Q3"/>
  <c r="J2363"/>
  <c r="I2363"/>
  <c r="H2363"/>
  <c r="G2363"/>
  <c r="J2323"/>
  <c r="I2323"/>
  <c r="H2323"/>
  <c r="G2323"/>
  <c r="J2283"/>
  <c r="I2283"/>
  <c r="H2283"/>
  <c r="G2283"/>
  <c r="J2243"/>
  <c r="I2243"/>
  <c r="H2243"/>
  <c r="G2243"/>
  <c r="J3"/>
  <c r="I3"/>
  <c r="H3"/>
  <c r="G3"/>
  <c r="CD43" i="3" l="1"/>
  <c r="BS83"/>
  <c r="BQ123"/>
  <c r="BQ363"/>
  <c r="CA483"/>
  <c r="BS523"/>
  <c r="BZ883"/>
  <c r="BZ923"/>
  <c r="BS963"/>
  <c r="CD1283"/>
  <c r="CD1323"/>
  <c r="BS1363"/>
  <c r="BQ1403"/>
  <c r="BZ1523"/>
  <c r="BQ1643"/>
  <c r="CA1763"/>
  <c r="CD1803"/>
  <c r="BS1843"/>
  <c r="BQ1883"/>
  <c r="BQ2363"/>
  <c r="BZ83"/>
  <c r="BZ123"/>
  <c r="BS163"/>
  <c r="CD523"/>
  <c r="BS563"/>
  <c r="BQ603"/>
  <c r="BQ843"/>
  <c r="CA963"/>
  <c r="BS1003"/>
  <c r="CB1243"/>
  <c r="CA1363"/>
  <c r="BZ1403"/>
  <c r="BS1443"/>
  <c r="CA1843"/>
  <c r="BZ1883"/>
  <c r="BS1923"/>
  <c r="BS1963"/>
  <c r="BQ2043"/>
  <c r="BS2083"/>
  <c r="BS2123"/>
  <c r="BQ2203"/>
  <c r="BS2243"/>
  <c r="BS2283"/>
  <c r="CA2363"/>
  <c r="CB1923"/>
  <c r="CB2083"/>
  <c r="CB2243"/>
  <c r="CD203"/>
  <c r="BQ283"/>
  <c r="CA643"/>
  <c r="BS683"/>
  <c r="BZ1083"/>
  <c r="BS1123"/>
  <c r="CD1443"/>
  <c r="CD1483"/>
  <c r="BQ1563"/>
  <c r="CA2003"/>
  <c r="CA2163"/>
  <c r="BZ243"/>
  <c r="BZ283"/>
  <c r="BS323"/>
  <c r="CD683"/>
  <c r="BS723"/>
  <c r="BQ763"/>
  <c r="BQ1003"/>
  <c r="BQ1043"/>
  <c r="CA1123"/>
  <c r="BS1163"/>
  <c r="CB1403"/>
  <c r="CA1523"/>
  <c r="BZ1563"/>
  <c r="BS1603"/>
  <c r="CB1883"/>
  <c r="BQ1963"/>
  <c r="BQ2003"/>
  <c r="BZ2043"/>
  <c r="BQ2123"/>
  <c r="BQ2163"/>
  <c r="BZ2203"/>
  <c r="BQ2283"/>
  <c r="BQ2323"/>
  <c r="CB2323"/>
  <c r="BQ243"/>
  <c r="CA323"/>
  <c r="BS363"/>
  <c r="BZ723"/>
  <c r="BZ763"/>
  <c r="BS803"/>
  <c r="CD1163"/>
  <c r="BS1203"/>
  <c r="BQ1243"/>
  <c r="BZ1363"/>
  <c r="BQ1483"/>
  <c r="BQ1523"/>
  <c r="CA1603"/>
  <c r="BS1643"/>
  <c r="BZ1843"/>
  <c r="CD1923"/>
  <c r="BZ2003"/>
  <c r="CB2043"/>
  <c r="CD2083"/>
  <c r="BZ2163"/>
  <c r="CB2203"/>
  <c r="CD2243"/>
  <c r="BZ2323"/>
  <c r="BS3"/>
  <c r="CD363"/>
  <c r="BS403"/>
  <c r="BQ443"/>
  <c r="BQ683"/>
  <c r="CA803"/>
  <c r="BS843"/>
  <c r="CA1203"/>
  <c r="BZ1243"/>
  <c r="BS1283"/>
  <c r="CD1603"/>
  <c r="CD1643"/>
  <c r="BS1683"/>
  <c r="BQ1723"/>
  <c r="CB2003"/>
  <c r="CB2163"/>
  <c r="CA3"/>
  <c r="BQ43"/>
  <c r="BZ403"/>
  <c r="BZ443"/>
  <c r="BS483"/>
  <c r="CD843"/>
  <c r="BS883"/>
  <c r="BQ923"/>
  <c r="BQ1163"/>
  <c r="CA1283"/>
  <c r="BS1323"/>
  <c r="CB1563"/>
  <c r="CA1683"/>
  <c r="BZ1723"/>
  <c r="BS1763"/>
  <c r="BS1803"/>
  <c r="BQ3"/>
  <c r="BZ3"/>
  <c r="BS43"/>
  <c r="CB43"/>
  <c r="CD83"/>
  <c r="BQ163"/>
  <c r="BZ163"/>
  <c r="BS203"/>
  <c r="CB203"/>
  <c r="CD243"/>
  <c r="BQ323"/>
  <c r="BZ323"/>
  <c r="CB363"/>
  <c r="CD403"/>
  <c r="BQ483"/>
  <c r="BZ483"/>
  <c r="CB523"/>
  <c r="CD563"/>
  <c r="BQ643"/>
  <c r="BZ643"/>
  <c r="CB683"/>
  <c r="CD723"/>
  <c r="BQ803"/>
  <c r="BZ803"/>
  <c r="CB843"/>
  <c r="CD883"/>
  <c r="BQ963"/>
  <c r="BZ963"/>
  <c r="CB1003"/>
  <c r="CD1043"/>
  <c r="BQ1123"/>
  <c r="BZ1123"/>
  <c r="CB1163"/>
  <c r="CD1203"/>
  <c r="BQ1283"/>
  <c r="BZ1283"/>
  <c r="CB1323"/>
  <c r="CD1363"/>
  <c r="BQ1443"/>
  <c r="BZ1443"/>
  <c r="CB1483"/>
  <c r="CD1523"/>
  <c r="BQ1603"/>
  <c r="BZ1603"/>
  <c r="CB1643"/>
  <c r="CD1683"/>
  <c r="BQ1763"/>
  <c r="BZ1763"/>
  <c r="CB1803"/>
  <c r="CD1843"/>
  <c r="BQ1923"/>
  <c r="BZ1923"/>
  <c r="CB1963"/>
  <c r="CD2003"/>
  <c r="BQ2083"/>
  <c r="BZ2083"/>
  <c r="CB2123"/>
  <c r="CD2163"/>
  <c r="BQ2243"/>
  <c r="BZ2243"/>
  <c r="CB2283"/>
  <c r="CD2323"/>
  <c r="CA43"/>
  <c r="CA203"/>
  <c r="CA363"/>
  <c r="CA523"/>
  <c r="CA683"/>
  <c r="CA843"/>
  <c r="CA1003"/>
  <c r="CA1163"/>
  <c r="CA1323"/>
  <c r="CA1483"/>
  <c r="CA1643"/>
  <c r="CA1803"/>
  <c r="CA1963"/>
  <c r="CA2123"/>
  <c r="CA2283"/>
  <c r="BZ43"/>
  <c r="CB83"/>
  <c r="CD123"/>
  <c r="BZ203"/>
  <c r="CB243"/>
  <c r="CD283"/>
  <c r="BZ363"/>
  <c r="CB403"/>
  <c r="CD443"/>
  <c r="BZ523"/>
  <c r="CB563"/>
  <c r="CD603"/>
  <c r="BZ683"/>
  <c r="CB723"/>
  <c r="CD763"/>
  <c r="BZ843"/>
  <c r="CB883"/>
  <c r="CD923"/>
  <c r="BZ1003"/>
  <c r="CB1043"/>
  <c r="CD1083"/>
  <c r="BZ1163"/>
  <c r="CB1203"/>
  <c r="CD1243"/>
  <c r="BZ1323"/>
  <c r="CB1363"/>
  <c r="CD1403"/>
  <c r="BZ1483"/>
  <c r="CB1523"/>
  <c r="CD1563"/>
  <c r="BZ1643"/>
  <c r="CB1683"/>
  <c r="CD1723"/>
  <c r="BZ1803"/>
  <c r="CB1843"/>
  <c r="CD1883"/>
  <c r="BZ1963"/>
  <c r="CD2043"/>
  <c r="BZ2123"/>
  <c r="CD2203"/>
  <c r="BZ2283"/>
  <c r="CA83"/>
  <c r="CA243"/>
  <c r="CA403"/>
  <c r="CA563"/>
  <c r="CA723"/>
  <c r="CA883"/>
  <c r="CA1043"/>
  <c r="CD3"/>
  <c r="BS123"/>
  <c r="CB123"/>
  <c r="CD163"/>
  <c r="BS283"/>
  <c r="CB283"/>
  <c r="CD323"/>
  <c r="BS443"/>
  <c r="CB443"/>
  <c r="CD483"/>
  <c r="BS603"/>
  <c r="CB603"/>
  <c r="CD643"/>
  <c r="BS763"/>
  <c r="CB763"/>
  <c r="CD803"/>
  <c r="BS923"/>
  <c r="CB923"/>
  <c r="CD963"/>
  <c r="BS1083"/>
  <c r="CB1083"/>
  <c r="CD1123"/>
  <c r="BS1243"/>
  <c r="BS1403"/>
  <c r="BS1563"/>
  <c r="BS1723"/>
  <c r="BS1883"/>
  <c r="BS2043"/>
  <c r="BS2203"/>
  <c r="BS2363"/>
  <c r="CA123"/>
  <c r="CA283"/>
  <c r="CA443"/>
  <c r="CA603"/>
  <c r="CA763"/>
  <c r="CA923"/>
  <c r="CA1083"/>
  <c r="CA1243"/>
  <c r="CA1403"/>
  <c r="CA1563"/>
  <c r="CA1723"/>
  <c r="CA1883"/>
  <c r="CB3"/>
  <c r="CB163"/>
  <c r="CB323"/>
  <c r="CB483"/>
  <c r="CB643"/>
  <c r="CB803"/>
  <c r="CB963"/>
  <c r="CB1123"/>
  <c r="CB1283"/>
  <c r="CB1443"/>
  <c r="CB1603"/>
  <c r="CB1763"/>
  <c r="W1803"/>
  <c r="Y1843"/>
  <c r="L1923"/>
  <c r="U1923"/>
  <c r="W1963"/>
  <c r="Y2003"/>
  <c r="L2083"/>
  <c r="U2083"/>
  <c r="W2123"/>
  <c r="Y2163"/>
  <c r="L2243"/>
  <c r="U2243"/>
  <c r="W2283"/>
  <c r="Y2323"/>
  <c r="V1803"/>
  <c r="V1963"/>
  <c r="V2123"/>
  <c r="V2283"/>
  <c r="U1803"/>
  <c r="N1843"/>
  <c r="W1843"/>
  <c r="Y1883"/>
  <c r="U1963"/>
  <c r="N2003"/>
  <c r="W2003"/>
  <c r="Y2043"/>
  <c r="U2123"/>
  <c r="N2163"/>
  <c r="W2163"/>
  <c r="Y2203"/>
  <c r="N2323"/>
  <c r="W2323"/>
  <c r="Y2363"/>
  <c r="V1843"/>
  <c r="V2003"/>
  <c r="V2163"/>
  <c r="V2323"/>
  <c r="W1883"/>
  <c r="Y1923"/>
  <c r="W2043"/>
  <c r="Y2083"/>
  <c r="W2203"/>
  <c r="Y2243"/>
  <c r="W2363"/>
  <c r="V1883"/>
  <c r="V2043"/>
  <c r="V2203"/>
  <c r="V2363"/>
  <c r="W1923"/>
  <c r="W2083"/>
  <c r="W1203"/>
  <c r="Y1243"/>
  <c r="L1323"/>
  <c r="U1323"/>
  <c r="W1363"/>
  <c r="Y1403"/>
  <c r="L1483"/>
  <c r="U1483"/>
  <c r="W1523"/>
  <c r="Y1563"/>
  <c r="L1643"/>
  <c r="U1643"/>
  <c r="W1683"/>
  <c r="Y1723"/>
  <c r="V1203"/>
  <c r="V1363"/>
  <c r="V1523"/>
  <c r="V1683"/>
  <c r="U1203"/>
  <c r="N1243"/>
  <c r="W1243"/>
  <c r="Y1283"/>
  <c r="U1363"/>
  <c r="N1403"/>
  <c r="W1403"/>
  <c r="Y1443"/>
  <c r="U1523"/>
  <c r="N1563"/>
  <c r="W1563"/>
  <c r="Y1603"/>
  <c r="N1723"/>
  <c r="W1723"/>
  <c r="Y1763"/>
  <c r="V1243"/>
  <c r="V1403"/>
  <c r="V1563"/>
  <c r="V1723"/>
  <c r="W1283"/>
  <c r="Y1323"/>
  <c r="W1443"/>
  <c r="Y1483"/>
  <c r="W1603"/>
  <c r="Y1643"/>
  <c r="W1763"/>
  <c r="V1283"/>
  <c r="V1443"/>
  <c r="V1603"/>
  <c r="V1763"/>
  <c r="W1323"/>
  <c r="W1483"/>
  <c r="W1643"/>
  <c r="N603"/>
  <c r="W603"/>
  <c r="Y643"/>
  <c r="L723"/>
  <c r="U723"/>
  <c r="N763"/>
  <c r="W763"/>
  <c r="Y803"/>
  <c r="L883"/>
  <c r="U883"/>
  <c r="N923"/>
  <c r="W923"/>
  <c r="Y963"/>
  <c r="L1043"/>
  <c r="U1043"/>
  <c r="N1083"/>
  <c r="W1083"/>
  <c r="Y1123"/>
  <c r="V603"/>
  <c r="V763"/>
  <c r="V923"/>
  <c r="V1083"/>
  <c r="U603"/>
  <c r="N643"/>
  <c r="W643"/>
  <c r="Y683"/>
  <c r="U763"/>
  <c r="N803"/>
  <c r="W803"/>
  <c r="Y843"/>
  <c r="N963"/>
  <c r="W963"/>
  <c r="Y1003"/>
  <c r="N1123"/>
  <c r="W1123"/>
  <c r="Y1163"/>
  <c r="V643"/>
  <c r="V803"/>
  <c r="V963"/>
  <c r="V1123"/>
  <c r="W683"/>
  <c r="Y723"/>
  <c r="W843"/>
  <c r="Y883"/>
  <c r="W1003"/>
  <c r="Y1043"/>
  <c r="W1163"/>
  <c r="N3"/>
  <c r="W3"/>
  <c r="Y43"/>
  <c r="L123"/>
  <c r="U123"/>
  <c r="N163"/>
  <c r="W163"/>
  <c r="Y203"/>
  <c r="L283"/>
  <c r="U283"/>
  <c r="N323"/>
  <c r="W323"/>
  <c r="Y363"/>
  <c r="L443"/>
  <c r="U443"/>
  <c r="N483"/>
  <c r="W483"/>
  <c r="Y523"/>
  <c r="V3"/>
  <c r="V163"/>
  <c r="V323"/>
  <c r="V483"/>
  <c r="U3"/>
  <c r="N43"/>
  <c r="W43"/>
  <c r="Y83"/>
  <c r="U163"/>
  <c r="N203"/>
  <c r="W203"/>
  <c r="Y243"/>
  <c r="U323"/>
  <c r="N363"/>
  <c r="W363"/>
  <c r="Y403"/>
  <c r="U483"/>
  <c r="N523"/>
  <c r="W523"/>
  <c r="Y563"/>
  <c r="V43"/>
  <c r="W83"/>
  <c r="Y123"/>
  <c r="W243"/>
  <c r="Y283"/>
  <c r="N403"/>
  <c r="W403"/>
  <c r="Y443"/>
  <c r="N563"/>
  <c r="W563"/>
  <c r="V83"/>
  <c r="V243"/>
  <c r="V403"/>
  <c r="V563"/>
  <c r="W1620" i="1"/>
  <c r="Y1660"/>
  <c r="L1740"/>
  <c r="U1740"/>
  <c r="W1780"/>
  <c r="Y1820"/>
  <c r="L1900"/>
  <c r="U1900"/>
  <c r="W1940"/>
  <c r="Y1980"/>
  <c r="L2060"/>
  <c r="U2060"/>
  <c r="W2100"/>
  <c r="Y2140"/>
  <c r="V1620"/>
  <c r="V1780"/>
  <c r="V1940"/>
  <c r="V2100"/>
  <c r="U1620"/>
  <c r="N1660"/>
  <c r="W1660"/>
  <c r="Y1700"/>
  <c r="U1780"/>
  <c r="N1820"/>
  <c r="W1820"/>
  <c r="Y1860"/>
  <c r="U1940"/>
  <c r="N1980"/>
  <c r="W1980"/>
  <c r="Y2020"/>
  <c r="N2140"/>
  <c r="W2140"/>
  <c r="Y2180"/>
  <c r="V1660"/>
  <c r="V1820"/>
  <c r="V1980"/>
  <c r="V2140"/>
  <c r="W1700"/>
  <c r="Y1740"/>
  <c r="W1860"/>
  <c r="Y1900"/>
  <c r="W2020"/>
  <c r="Y2060"/>
  <c r="W2180"/>
  <c r="V1700"/>
  <c r="V1860"/>
  <c r="V2020"/>
  <c r="V2180"/>
  <c r="W1740"/>
  <c r="W1900"/>
  <c r="N1020"/>
  <c r="N1180"/>
  <c r="N1340"/>
  <c r="N1500"/>
  <c r="Y1540"/>
  <c r="V1020"/>
  <c r="V1180"/>
  <c r="V1340"/>
  <c r="V1500"/>
  <c r="N1060"/>
  <c r="W1060"/>
  <c r="Y1100"/>
  <c r="N1220"/>
  <c r="W1220"/>
  <c r="Y1260"/>
  <c r="N1380"/>
  <c r="W1380"/>
  <c r="Y1420"/>
  <c r="N1540"/>
  <c r="W1540"/>
  <c r="Y1580"/>
  <c r="V1060"/>
  <c r="W1100"/>
  <c r="W1260"/>
  <c r="W1420"/>
  <c r="W1580"/>
  <c r="V1580"/>
  <c r="Y980"/>
  <c r="W980"/>
  <c r="V980"/>
  <c r="Y940"/>
  <c r="W940"/>
  <c r="V940"/>
  <c r="Y900"/>
  <c r="W900"/>
  <c r="V900"/>
  <c r="N860"/>
  <c r="Y820"/>
  <c r="W820"/>
  <c r="V820"/>
  <c r="Y780"/>
  <c r="W780"/>
  <c r="V780"/>
  <c r="Y740"/>
  <c r="W740"/>
  <c r="V740"/>
  <c r="Y700"/>
  <c r="W700"/>
  <c r="V700"/>
  <c r="Y660"/>
  <c r="W660"/>
  <c r="V660"/>
  <c r="Y620"/>
  <c r="W620"/>
  <c r="V620"/>
  <c r="Y580"/>
  <c r="W580"/>
  <c r="V580"/>
  <c r="Y540"/>
  <c r="W540"/>
  <c r="V540"/>
  <c r="Y500"/>
  <c r="W500"/>
  <c r="V500"/>
  <c r="Y460"/>
  <c r="W460"/>
  <c r="V460"/>
  <c r="Y420"/>
  <c r="N420"/>
  <c r="Y323"/>
  <c r="W323"/>
  <c r="V323"/>
  <c r="Y283"/>
  <c r="W283"/>
  <c r="V283"/>
  <c r="Y243"/>
  <c r="W243"/>
  <c r="V243"/>
  <c r="Y203"/>
  <c r="W203"/>
  <c r="V203"/>
  <c r="Y163"/>
  <c r="W163"/>
  <c r="V163"/>
  <c r="Y123"/>
  <c r="W123"/>
  <c r="V123"/>
  <c r="Y83"/>
  <c r="W83"/>
  <c r="V83"/>
  <c r="Y43"/>
  <c r="W43"/>
  <c r="V43"/>
  <c r="N3"/>
</calcChain>
</file>

<file path=xl/sharedStrings.xml><?xml version="1.0" encoding="utf-8"?>
<sst xmlns="http://schemas.openxmlformats.org/spreadsheetml/2006/main" count="10705" uniqueCount="17">
  <si>
    <t xml:space="preserve">            Wall clock TIME (seconds)      </t>
  </si>
  <si>
    <t xml:space="preserve">            CPU/machine TIME (seconds)     </t>
  </si>
  <si>
    <t xml:space="preserve">    total makespan           </t>
  </si>
  <si>
    <t>Average CPU Time</t>
  </si>
  <si>
    <t>|R|</t>
  </si>
  <si>
    <t>|G|</t>
  </si>
  <si>
    <t>AVG</t>
  </si>
  <si>
    <t>VAR</t>
  </si>
  <si>
    <t>Average Makespan</t>
  </si>
  <si>
    <t>Inverse</t>
  </si>
  <si>
    <t>Advanced</t>
  </si>
  <si>
    <t>Differential</t>
  </si>
  <si>
    <t>MIN</t>
  </si>
  <si>
    <t>MED</t>
  </si>
  <si>
    <t>MAX</t>
  </si>
  <si>
    <t>CPU</t>
  </si>
  <si>
    <t>Makespan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</si>
</sst>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9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val>
            <c:numRef>
              <c:f>extracted_INV_06x06!$AP$3:$AP$11</c:f>
              <c:numCache>
                <c:formatCode>General</c:formatCode>
                <c:ptCount val="9"/>
                <c:pt idx="0">
                  <c:v>0.02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0.27</c:v>
                </c:pt>
                <c:pt idx="4">
                  <c:v>0.43</c:v>
                </c:pt>
                <c:pt idx="5">
                  <c:v>0.64</c:v>
                </c:pt>
                <c:pt idx="6">
                  <c:v>0.52</c:v>
                </c:pt>
                <c:pt idx="7">
                  <c:v>1.57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val>
            <c:numRef>
              <c:f>extracted_INV_06x06!$AQ$3:$AQ$11</c:f>
              <c:numCache>
                <c:formatCode>General</c:formatCode>
                <c:ptCount val="9"/>
                <c:pt idx="0">
                  <c:v>6.5000000000000002E-2</c:v>
                </c:pt>
                <c:pt idx="1">
                  <c:v>0.09</c:v>
                </c:pt>
                <c:pt idx="2">
                  <c:v>0.22</c:v>
                </c:pt>
                <c:pt idx="3">
                  <c:v>0.36749999999999999</c:v>
                </c:pt>
                <c:pt idx="4">
                  <c:v>0.53750000000000009</c:v>
                </c:pt>
                <c:pt idx="5">
                  <c:v>1.3149999999999999</c:v>
                </c:pt>
                <c:pt idx="6">
                  <c:v>1.2075</c:v>
                </c:pt>
                <c:pt idx="7">
                  <c:v>4.3424999999999994</c:v>
                </c:pt>
                <c:pt idx="8">
                  <c:v>2.7025000000000001</c:v>
                </c:pt>
              </c:numCache>
            </c:numRef>
          </c:val>
        </c:ser>
        <c:ser>
          <c:idx val="2"/>
          <c:order val="2"/>
          <c:val>
            <c:numRef>
              <c:f>extracted_INV_06x06!$AR$3:$AR$11</c:f>
              <c:numCache>
                <c:formatCode>General</c:formatCode>
                <c:ptCount val="9"/>
                <c:pt idx="0">
                  <c:v>0.11499999999999999</c:v>
                </c:pt>
                <c:pt idx="1">
                  <c:v>0.185</c:v>
                </c:pt>
                <c:pt idx="2">
                  <c:v>0.31000000000000005</c:v>
                </c:pt>
                <c:pt idx="3">
                  <c:v>0.505</c:v>
                </c:pt>
                <c:pt idx="4">
                  <c:v>0.78499999999999992</c:v>
                </c:pt>
                <c:pt idx="5">
                  <c:v>1.7650000000000001</c:v>
                </c:pt>
                <c:pt idx="6">
                  <c:v>1.9849999999999999</c:v>
                </c:pt>
                <c:pt idx="7">
                  <c:v>5.6950000000000003</c:v>
                </c:pt>
                <c:pt idx="8">
                  <c:v>2.98</c:v>
                </c:pt>
              </c:numCache>
            </c:numRef>
          </c:val>
        </c:ser>
        <c:ser>
          <c:idx val="3"/>
          <c:order val="3"/>
          <c:val>
            <c:numRef>
              <c:f>extracted_INV_06x06!$AS$3:$AS$11</c:f>
              <c:numCache>
                <c:formatCode>General</c:formatCode>
                <c:ptCount val="9"/>
                <c:pt idx="0">
                  <c:v>0.2</c:v>
                </c:pt>
                <c:pt idx="1">
                  <c:v>0.28499999999999998</c:v>
                </c:pt>
                <c:pt idx="2">
                  <c:v>0.495</c:v>
                </c:pt>
                <c:pt idx="3">
                  <c:v>0.78750000000000009</c:v>
                </c:pt>
                <c:pt idx="4">
                  <c:v>1.2375</c:v>
                </c:pt>
                <c:pt idx="5">
                  <c:v>2.74</c:v>
                </c:pt>
                <c:pt idx="6">
                  <c:v>2.6025</c:v>
                </c:pt>
                <c:pt idx="7">
                  <c:v>9</c:v>
                </c:pt>
                <c:pt idx="8">
                  <c:v>10.494999999999999</c:v>
                </c:pt>
              </c:numCache>
            </c:numRef>
          </c:val>
        </c:ser>
        <c:ser>
          <c:idx val="4"/>
          <c:order val="4"/>
          <c:val>
            <c:numRef>
              <c:f>extracted_INV_06x06!$AT$3:$AT$11</c:f>
              <c:numCache>
                <c:formatCode>General</c:formatCode>
                <c:ptCount val="9"/>
                <c:pt idx="0">
                  <c:v>0.26</c:v>
                </c:pt>
                <c:pt idx="1">
                  <c:v>0.49</c:v>
                </c:pt>
                <c:pt idx="2">
                  <c:v>1.07</c:v>
                </c:pt>
                <c:pt idx="3">
                  <c:v>1</c:v>
                </c:pt>
                <c:pt idx="4">
                  <c:v>6.41</c:v>
                </c:pt>
                <c:pt idx="5">
                  <c:v>3.96</c:v>
                </c:pt>
                <c:pt idx="6">
                  <c:v>10.41</c:v>
                </c:pt>
                <c:pt idx="7">
                  <c:v>38.119999999999997</c:v>
                </c:pt>
                <c:pt idx="8">
                  <c:v>74.209999999999994</c:v>
                </c:pt>
              </c:numCache>
            </c:numRef>
          </c:val>
        </c:ser>
        <c:overlap val="100"/>
        <c:axId val="135190400"/>
        <c:axId val="136577792"/>
      </c:barChart>
      <c:catAx>
        <c:axId val="135190400"/>
        <c:scaling>
          <c:orientation val="minMax"/>
        </c:scaling>
        <c:axPos val="b"/>
        <c:tickLblPos val="nextTo"/>
        <c:crossAx val="136577792"/>
        <c:crosses val="autoZero"/>
        <c:auto val="1"/>
        <c:lblAlgn val="ctr"/>
        <c:lblOffset val="100"/>
      </c:catAx>
      <c:valAx>
        <c:axId val="136577792"/>
        <c:scaling>
          <c:orientation val="minMax"/>
        </c:scaling>
        <c:axPos val="l"/>
        <c:majorGridlines/>
        <c:numFmt formatCode="General" sourceLinked="1"/>
        <c:tickLblPos val="nextTo"/>
        <c:crossAx val="13519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Runtime | </a:t>
            </a:r>
            <a:r>
              <a:rPr lang="en-US" b="0"/>
              <a:t>Compiled Differential|6x6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71"/>
          <c:y val="0.16251166520851515"/>
          <c:w val="0.71038648293963258"/>
          <c:h val="0.72150845727617541"/>
        </c:manualLayout>
      </c:layout>
      <c:lineChart>
        <c:grouping val="standard"/>
        <c:ser>
          <c:idx val="0"/>
          <c:order val="0"/>
          <c:tx>
            <c:strRef>
              <c:f>'Inverse 6x6'!$CY$2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6x6'!$DF$3:$DF$17</c:f>
              <c:numCache>
                <c:formatCode>General</c:formatCode>
                <c:ptCount val="15"/>
                <c:pt idx="0">
                  <c:v>1E-3</c:v>
                </c:pt>
                <c:pt idx="1">
                  <c:v>4.0000000000000001E-3</c:v>
                </c:pt>
                <c:pt idx="2">
                  <c:v>2.1000000000000001E-2</c:v>
                </c:pt>
                <c:pt idx="3">
                  <c:v>0.04</c:v>
                </c:pt>
                <c:pt idx="4">
                  <c:v>9.1999999999999998E-2</c:v>
                </c:pt>
                <c:pt idx="5">
                  <c:v>0.17699999999999999</c:v>
                </c:pt>
                <c:pt idx="6">
                  <c:v>0.22200000000000003</c:v>
                </c:pt>
                <c:pt idx="7">
                  <c:v>0.49199999999999999</c:v>
                </c:pt>
                <c:pt idx="8">
                  <c:v>0.504</c:v>
                </c:pt>
                <c:pt idx="9">
                  <c:v>1.0149999999999999</c:v>
                </c:pt>
                <c:pt idx="10">
                  <c:v>1.5070000000000001</c:v>
                </c:pt>
                <c:pt idx="11">
                  <c:v>2.23</c:v>
                </c:pt>
                <c:pt idx="12">
                  <c:v>3.2600000000000002</c:v>
                </c:pt>
                <c:pt idx="13">
                  <c:v>18.334</c:v>
                </c:pt>
                <c:pt idx="14">
                  <c:v>27.448000000000008</c:v>
                </c:pt>
              </c:numCache>
            </c:numRef>
          </c:val>
        </c:ser>
        <c:ser>
          <c:idx val="1"/>
          <c:order val="1"/>
          <c:tx>
            <c:strRef>
              <c:f>'Inverse 6x6'!$CZ$2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6x6'!$DG$3:$DG$17</c:f>
              <c:numCache>
                <c:formatCode>General</c:formatCode>
                <c:ptCount val="15"/>
                <c:pt idx="0">
                  <c:v>1E-3</c:v>
                </c:pt>
                <c:pt idx="1">
                  <c:v>6.0000000000000001E-3</c:v>
                </c:pt>
                <c:pt idx="2">
                  <c:v>1.9999999999999997E-2</c:v>
                </c:pt>
                <c:pt idx="3">
                  <c:v>3.0000000000000006E-2</c:v>
                </c:pt>
                <c:pt idx="4">
                  <c:v>7.2000000000000008E-2</c:v>
                </c:pt>
                <c:pt idx="5">
                  <c:v>0.57399999999999995</c:v>
                </c:pt>
                <c:pt idx="6">
                  <c:v>1.323</c:v>
                </c:pt>
                <c:pt idx="7">
                  <c:v>1.4630000000000001</c:v>
                </c:pt>
                <c:pt idx="8">
                  <c:v>2.6419999999999999</c:v>
                </c:pt>
                <c:pt idx="9">
                  <c:v>1.7050000000000001</c:v>
                </c:pt>
                <c:pt idx="10">
                  <c:v>4.4889999999999999</c:v>
                </c:pt>
                <c:pt idx="11">
                  <c:v>4.3859999999999992</c:v>
                </c:pt>
                <c:pt idx="12">
                  <c:v>5.0389999999999997</c:v>
                </c:pt>
                <c:pt idx="13">
                  <c:v>12.177</c:v>
                </c:pt>
                <c:pt idx="14">
                  <c:v>6.8150000000000004</c:v>
                </c:pt>
              </c:numCache>
            </c:numRef>
          </c:val>
        </c:ser>
        <c:ser>
          <c:idx val="2"/>
          <c:order val="2"/>
          <c:tx>
            <c:strRef>
              <c:f>'Inverse 6x6'!$DA$2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3"/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6x6'!$DH$3:$DH$17</c:f>
              <c:numCache>
                <c:formatCode>General</c:formatCode>
                <c:ptCount val="15"/>
                <c:pt idx="0">
                  <c:v>1E-3</c:v>
                </c:pt>
                <c:pt idx="1">
                  <c:v>6.0000000000000001E-3</c:v>
                </c:pt>
                <c:pt idx="2">
                  <c:v>1.9E-2</c:v>
                </c:pt>
                <c:pt idx="3">
                  <c:v>3.6999999999999998E-2</c:v>
                </c:pt>
                <c:pt idx="4">
                  <c:v>6.0000000000000012E-2</c:v>
                </c:pt>
                <c:pt idx="5">
                  <c:v>0.37300000000000005</c:v>
                </c:pt>
                <c:pt idx="6">
                  <c:v>1.0760000000000001</c:v>
                </c:pt>
                <c:pt idx="7">
                  <c:v>1.0409999999999999</c:v>
                </c:pt>
                <c:pt idx="8">
                  <c:v>0.81799999999999995</c:v>
                </c:pt>
                <c:pt idx="9">
                  <c:v>2.0699999999999998</c:v>
                </c:pt>
                <c:pt idx="10">
                  <c:v>2.4560000000000004</c:v>
                </c:pt>
                <c:pt idx="11">
                  <c:v>2.8210000000000006</c:v>
                </c:pt>
                <c:pt idx="12">
                  <c:v>5.9539999999999988</c:v>
                </c:pt>
                <c:pt idx="13">
                  <c:v>4.9710000000000001</c:v>
                </c:pt>
                <c:pt idx="14">
                  <c:v>24.567000000000004</c:v>
                </c:pt>
              </c:numCache>
            </c:numRef>
          </c:val>
        </c:ser>
        <c:ser>
          <c:idx val="3"/>
          <c:order val="3"/>
          <c:tx>
            <c:strRef>
              <c:f>'Inverse 6x6'!$DB$2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ysClr val="window" lastClr="FFFFFF"/>
              </a:solidFill>
              <a:ln w="6350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6x6'!$DI$3:$DI$17</c:f>
              <c:numCache>
                <c:formatCode>General</c:formatCode>
                <c:ptCount val="15"/>
                <c:pt idx="0">
                  <c:v>1E-3</c:v>
                </c:pt>
                <c:pt idx="1">
                  <c:v>2E-3</c:v>
                </c:pt>
                <c:pt idx="2">
                  <c:v>2.1000000000000001E-2</c:v>
                </c:pt>
                <c:pt idx="3">
                  <c:v>3.8999999999999993E-2</c:v>
                </c:pt>
                <c:pt idx="4">
                  <c:v>9.5000000000000001E-2</c:v>
                </c:pt>
                <c:pt idx="5">
                  <c:v>0.91799999999999993</c:v>
                </c:pt>
                <c:pt idx="6">
                  <c:v>1.1679999999999999</c:v>
                </c:pt>
                <c:pt idx="7">
                  <c:v>0.20699999999999999</c:v>
                </c:pt>
                <c:pt idx="8">
                  <c:v>1.9780000000000002</c:v>
                </c:pt>
                <c:pt idx="9">
                  <c:v>0.7380000000000001</c:v>
                </c:pt>
                <c:pt idx="10">
                  <c:v>1.4330000000000001</c:v>
                </c:pt>
                <c:pt idx="11">
                  <c:v>2.0499999999999998</c:v>
                </c:pt>
                <c:pt idx="12">
                  <c:v>5.6239999999999997</c:v>
                </c:pt>
                <c:pt idx="13">
                  <c:v>14.913999999999998</c:v>
                </c:pt>
                <c:pt idx="14">
                  <c:v>19.756999999999998</c:v>
                </c:pt>
              </c:numCache>
            </c:numRef>
          </c:val>
        </c:ser>
        <c:marker val="1"/>
        <c:axId val="146573184"/>
        <c:axId val="146704256"/>
      </c:lineChart>
      <c:catAx>
        <c:axId val="146573184"/>
        <c:scaling>
          <c:orientation val="minMax"/>
        </c:scaling>
        <c:axPos val="b"/>
        <c:numFmt formatCode="General" sourceLinked="1"/>
        <c:tickLblPos val="nextTo"/>
        <c:crossAx val="146704256"/>
        <c:crosses val="autoZero"/>
        <c:auto val="1"/>
        <c:lblAlgn val="ctr"/>
        <c:lblOffset val="100"/>
      </c:catAx>
      <c:valAx>
        <c:axId val="146704256"/>
        <c:scaling>
          <c:orientation val="minMax"/>
          <c:max val="30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46573184"/>
        <c:crosses val="autoZero"/>
        <c:crossBetween val="between"/>
        <c:majorUnit val="10"/>
      </c:valAx>
      <c:spPr>
        <a:ln w="6350">
          <a:solidFill>
            <a:schemeClr val="accent3"/>
          </a:solidFill>
        </a:ln>
      </c:spPr>
    </c:plotArea>
    <c:legend>
      <c:legendPos val="r"/>
      <c:layout>
        <c:manualLayout>
          <c:xMode val="edge"/>
          <c:yMode val="edge"/>
          <c:x val="0.84147222222222218"/>
          <c:y val="0.21833557796586189"/>
          <c:w val="0.1446388888888889"/>
          <c:h val="0.33486876640420049"/>
        </c:manualLayout>
      </c:layout>
      <c:spPr>
        <a:solidFill>
          <a:sysClr val="window" lastClr="FFFFFF"/>
        </a:solidFill>
        <a:ln w="6350">
          <a:solidFill>
            <a:schemeClr val="accent3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val>
            <c:numRef>
              <c:f>extracted_INV_06x06!$AQ$12:$AQ$26</c:f>
              <c:numCache>
                <c:formatCode>General</c:formatCode>
                <c:ptCount val="15"/>
                <c:pt idx="0">
                  <c:v>0.06</c:v>
                </c:pt>
                <c:pt idx="1">
                  <c:v>0.17500000000000002</c:v>
                </c:pt>
                <c:pt idx="2">
                  <c:v>0.14000000000000001</c:v>
                </c:pt>
                <c:pt idx="3">
                  <c:v>0.33</c:v>
                </c:pt>
                <c:pt idx="4">
                  <c:v>0.51749999999999996</c:v>
                </c:pt>
                <c:pt idx="5">
                  <c:v>0.63500000000000001</c:v>
                </c:pt>
                <c:pt idx="6">
                  <c:v>1.8574999999999999</c:v>
                </c:pt>
                <c:pt idx="7">
                  <c:v>4.665</c:v>
                </c:pt>
                <c:pt idx="8">
                  <c:v>11.635</c:v>
                </c:pt>
                <c:pt idx="9">
                  <c:v>6.0425000000000004</c:v>
                </c:pt>
                <c:pt idx="10">
                  <c:v>62.447499999999998</c:v>
                </c:pt>
                <c:pt idx="11">
                  <c:v>61.484999999999999</c:v>
                </c:pt>
                <c:pt idx="12">
                  <c:v>64.642499999999998</c:v>
                </c:pt>
                <c:pt idx="13">
                  <c:v>66.667500000000004</c:v>
                </c:pt>
                <c:pt idx="14">
                  <c:v>64.010000000000005</c:v>
                </c:pt>
              </c:numCache>
            </c:numRef>
          </c:val>
        </c:ser>
        <c:ser>
          <c:idx val="1"/>
          <c:order val="1"/>
          <c:val>
            <c:numRef>
              <c:f>extracted_INV_06x06!$AR$12:$AR$26</c:f>
              <c:numCache>
                <c:formatCode>General</c:formatCode>
                <c:ptCount val="15"/>
                <c:pt idx="0">
                  <c:v>9.5000000000000001E-2</c:v>
                </c:pt>
                <c:pt idx="1">
                  <c:v>0.29499999999999998</c:v>
                </c:pt>
                <c:pt idx="2">
                  <c:v>0.23</c:v>
                </c:pt>
                <c:pt idx="3">
                  <c:v>0.435</c:v>
                </c:pt>
                <c:pt idx="4">
                  <c:v>1.19</c:v>
                </c:pt>
                <c:pt idx="5">
                  <c:v>1.4849999999999999</c:v>
                </c:pt>
                <c:pt idx="6">
                  <c:v>8.7950000000000017</c:v>
                </c:pt>
                <c:pt idx="7">
                  <c:v>39.950000000000003</c:v>
                </c:pt>
                <c:pt idx="8">
                  <c:v>69.81</c:v>
                </c:pt>
                <c:pt idx="9">
                  <c:v>67.114999999999995</c:v>
                </c:pt>
                <c:pt idx="10">
                  <c:v>68.694999999999993</c:v>
                </c:pt>
                <c:pt idx="11">
                  <c:v>64.930000000000007</c:v>
                </c:pt>
                <c:pt idx="12">
                  <c:v>68.355000000000004</c:v>
                </c:pt>
                <c:pt idx="13">
                  <c:v>71.22999999999999</c:v>
                </c:pt>
                <c:pt idx="14">
                  <c:v>73.44</c:v>
                </c:pt>
              </c:numCache>
            </c:numRef>
          </c:val>
        </c:ser>
        <c:ser>
          <c:idx val="2"/>
          <c:order val="2"/>
          <c:val>
            <c:numRef>
              <c:f>extracted_INV_06x06!$AS$12:$AS$26</c:f>
              <c:numCache>
                <c:formatCode>General</c:formatCode>
                <c:ptCount val="15"/>
                <c:pt idx="0">
                  <c:v>0.1225</c:v>
                </c:pt>
                <c:pt idx="1">
                  <c:v>0.39999999999999997</c:v>
                </c:pt>
                <c:pt idx="2">
                  <c:v>0.51250000000000007</c:v>
                </c:pt>
                <c:pt idx="3">
                  <c:v>0.5575</c:v>
                </c:pt>
                <c:pt idx="4">
                  <c:v>1.83</c:v>
                </c:pt>
                <c:pt idx="5">
                  <c:v>4.6899999999999995</c:v>
                </c:pt>
                <c:pt idx="6">
                  <c:v>92.717500000000001</c:v>
                </c:pt>
                <c:pt idx="7">
                  <c:v>65.275000000000006</c:v>
                </c:pt>
                <c:pt idx="8">
                  <c:v>76.705000000000013</c:v>
                </c:pt>
                <c:pt idx="9">
                  <c:v>86.53</c:v>
                </c:pt>
                <c:pt idx="10">
                  <c:v>72.527500000000003</c:v>
                </c:pt>
                <c:pt idx="11">
                  <c:v>67.400000000000006</c:v>
                </c:pt>
                <c:pt idx="12">
                  <c:v>109.425</c:v>
                </c:pt>
                <c:pt idx="13">
                  <c:v>81.29249999999999</c:v>
                </c:pt>
                <c:pt idx="14">
                  <c:v>85.582499999999996</c:v>
                </c:pt>
              </c:numCache>
            </c:numRef>
          </c:val>
        </c:ser>
        <c:overlap val="100"/>
        <c:axId val="137631232"/>
        <c:axId val="144964992"/>
      </c:barChart>
      <c:catAx>
        <c:axId val="137631232"/>
        <c:scaling>
          <c:orientation val="minMax"/>
        </c:scaling>
        <c:axPos val="b"/>
        <c:tickLblPos val="nextTo"/>
        <c:crossAx val="144964992"/>
        <c:crosses val="autoZero"/>
        <c:auto val="1"/>
        <c:lblAlgn val="ctr"/>
        <c:lblOffset val="100"/>
      </c:catAx>
      <c:valAx>
        <c:axId val="144964992"/>
        <c:scaling>
          <c:orientation val="minMax"/>
        </c:scaling>
        <c:axPos val="l"/>
        <c:majorGridlines/>
        <c:numFmt formatCode="General" sourceLinked="1"/>
        <c:tickLblPos val="nextTo"/>
        <c:crossAx val="137631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Runtime | </a:t>
            </a:r>
            <a:r>
              <a:rPr lang="en-US" b="0"/>
              <a:t>Plain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6"/>
          <c:y val="0.16251166520851554"/>
          <c:w val="0.71038648293963258"/>
          <c:h val="0.72150845727617396"/>
        </c:manualLayout>
      </c:layout>
      <c:lineChart>
        <c:grouping val="standard"/>
        <c:ser>
          <c:idx val="0"/>
          <c:order val="0"/>
          <c:tx>
            <c:strRef>
              <c:f>'Inverse 6x6'!$U$2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6x6'!$U$3:$U$17</c:f>
              <c:numCache>
                <c:formatCode>General</c:formatCode>
                <c:ptCount val="15"/>
                <c:pt idx="0">
                  <c:v>0.12900000000000003</c:v>
                </c:pt>
                <c:pt idx="1">
                  <c:v>0.20600000000000004</c:v>
                </c:pt>
                <c:pt idx="2">
                  <c:v>0.39300000000000002</c:v>
                </c:pt>
                <c:pt idx="3">
                  <c:v>0.57900000000000007</c:v>
                </c:pt>
                <c:pt idx="4">
                  <c:v>1.367</c:v>
                </c:pt>
                <c:pt idx="5">
                  <c:v>2.0089999999999995</c:v>
                </c:pt>
                <c:pt idx="6">
                  <c:v>3.052</c:v>
                </c:pt>
                <c:pt idx="7">
                  <c:v>9.7379999999999978</c:v>
                </c:pt>
                <c:pt idx="8">
                  <c:v>12.925999999999998</c:v>
                </c:pt>
              </c:numCache>
            </c:numRef>
          </c:val>
        </c:ser>
        <c:ser>
          <c:idx val="1"/>
          <c:order val="1"/>
          <c:tx>
            <c:strRef>
              <c:f>'Inverse 6x6'!$V$2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6x6'!$V$3:$V$17</c:f>
              <c:numCache>
                <c:formatCode>General</c:formatCode>
                <c:ptCount val="15"/>
                <c:pt idx="0">
                  <c:v>0.10500000000000002</c:v>
                </c:pt>
                <c:pt idx="1">
                  <c:v>0.32400000000000001</c:v>
                </c:pt>
                <c:pt idx="2">
                  <c:v>0.372</c:v>
                </c:pt>
                <c:pt idx="3">
                  <c:v>0.441</c:v>
                </c:pt>
                <c:pt idx="4">
                  <c:v>19.568999999999999</c:v>
                </c:pt>
                <c:pt idx="5">
                  <c:v>23.623999999999999</c:v>
                </c:pt>
                <c:pt idx="6">
                  <c:v>42.218000000000004</c:v>
                </c:pt>
                <c:pt idx="7">
                  <c:v>41.993999999999993</c:v>
                </c:pt>
                <c:pt idx="8">
                  <c:v>59.152000000000008</c:v>
                </c:pt>
                <c:pt idx="9">
                  <c:v>54.123000000000005</c:v>
                </c:pt>
                <c:pt idx="10">
                  <c:v>64.042000000000002</c:v>
                </c:pt>
                <c:pt idx="11">
                  <c:v>65.407000000000011</c:v>
                </c:pt>
                <c:pt idx="12">
                  <c:v>79.006</c:v>
                </c:pt>
                <c:pt idx="13">
                  <c:v>71.960999999999999</c:v>
                </c:pt>
                <c:pt idx="14">
                  <c:v>80.268000000000001</c:v>
                </c:pt>
              </c:numCache>
            </c:numRef>
          </c:val>
        </c:ser>
        <c:ser>
          <c:idx val="2"/>
          <c:order val="2"/>
          <c:tx>
            <c:strRef>
              <c:f>'Inverse 6x6'!$W$2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6x6'!$W$3:$W$17</c:f>
              <c:numCache>
                <c:formatCode>General</c:formatCode>
                <c:ptCount val="15"/>
                <c:pt idx="0">
                  <c:v>0.11500000000000002</c:v>
                </c:pt>
                <c:pt idx="1">
                  <c:v>0.253</c:v>
                </c:pt>
                <c:pt idx="2">
                  <c:v>0.36300000000000004</c:v>
                </c:pt>
                <c:pt idx="3">
                  <c:v>0.53800000000000003</c:v>
                </c:pt>
                <c:pt idx="4">
                  <c:v>0.74899999999999989</c:v>
                </c:pt>
                <c:pt idx="5">
                  <c:v>10.279</c:v>
                </c:pt>
                <c:pt idx="6">
                  <c:v>23.821000000000002</c:v>
                </c:pt>
                <c:pt idx="7">
                  <c:v>27.934000000000005</c:v>
                </c:pt>
                <c:pt idx="8">
                  <c:v>17.3</c:v>
                </c:pt>
                <c:pt idx="9">
                  <c:v>28.923999999999996</c:v>
                </c:pt>
                <c:pt idx="10">
                  <c:v>44.798999999999999</c:v>
                </c:pt>
                <c:pt idx="11">
                  <c:v>44.180999999999997</c:v>
                </c:pt>
                <c:pt idx="12">
                  <c:v>48.807999999999993</c:v>
                </c:pt>
                <c:pt idx="13">
                  <c:v>50.398999999999994</c:v>
                </c:pt>
                <c:pt idx="14">
                  <c:v>68.421000000000006</c:v>
                </c:pt>
              </c:numCache>
            </c:numRef>
          </c:val>
        </c:ser>
        <c:ser>
          <c:idx val="3"/>
          <c:order val="3"/>
          <c:tx>
            <c:strRef>
              <c:f>'Inverse 6x6'!$X$2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6x6'!$X$3:$X$17</c:f>
              <c:numCache>
                <c:formatCode>General</c:formatCode>
                <c:ptCount val="15"/>
                <c:pt idx="0">
                  <c:v>6.5999999999999989E-2</c:v>
                </c:pt>
                <c:pt idx="1">
                  <c:v>0.18200000000000002</c:v>
                </c:pt>
                <c:pt idx="2">
                  <c:v>0.35399999999999998</c:v>
                </c:pt>
                <c:pt idx="3">
                  <c:v>0.438</c:v>
                </c:pt>
                <c:pt idx="4">
                  <c:v>25.757999999999999</c:v>
                </c:pt>
                <c:pt idx="5">
                  <c:v>20.967000000000002</c:v>
                </c:pt>
                <c:pt idx="6">
                  <c:v>28.142999999999994</c:v>
                </c:pt>
                <c:pt idx="7">
                  <c:v>3.1219999999999999</c:v>
                </c:pt>
                <c:pt idx="8">
                  <c:v>45.423000000000002</c:v>
                </c:pt>
                <c:pt idx="9">
                  <c:v>14.713999999999999</c:v>
                </c:pt>
                <c:pt idx="10">
                  <c:v>24.436999999999998</c:v>
                </c:pt>
                <c:pt idx="11">
                  <c:v>36.439000000000007</c:v>
                </c:pt>
                <c:pt idx="12">
                  <c:v>54.464999999999996</c:v>
                </c:pt>
                <c:pt idx="13">
                  <c:v>69.822000000000017</c:v>
                </c:pt>
                <c:pt idx="14">
                  <c:v>68.684999999999988</c:v>
                </c:pt>
              </c:numCache>
            </c:numRef>
          </c:val>
        </c:ser>
        <c:marker val="1"/>
        <c:axId val="103109760"/>
        <c:axId val="103111680"/>
      </c:lineChart>
      <c:catAx>
        <c:axId val="103109760"/>
        <c:scaling>
          <c:orientation val="minMax"/>
        </c:scaling>
        <c:axPos val="b"/>
        <c:numFmt formatCode="General" sourceLinked="1"/>
        <c:tickLblPos val="nextTo"/>
        <c:crossAx val="103111680"/>
        <c:crosses val="autoZero"/>
        <c:auto val="1"/>
        <c:lblAlgn val="ctr"/>
        <c:lblOffset val="100"/>
      </c:catAx>
      <c:valAx>
        <c:axId val="10311168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3109760"/>
        <c:crosses val="autoZero"/>
        <c:crossBetween val="between"/>
        <c:majorUnit val="20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81091666666666651"/>
          <c:y val="0.51775080198308554"/>
          <c:w val="0.1446388888888889"/>
          <c:h val="0.3348687664041996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Makespan | </a:t>
            </a:r>
            <a:r>
              <a:rPr lang="en-US" b="0"/>
              <a:t>Plain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66"/>
          <c:y val="0.16251166520851543"/>
          <c:w val="0.71038648293963258"/>
          <c:h val="0.72150845727617441"/>
        </c:manualLayout>
      </c:layout>
      <c:lineChart>
        <c:grouping val="standard"/>
        <c:ser>
          <c:idx val="0"/>
          <c:order val="0"/>
          <c:tx>
            <c:strRef>
              <c:f>'Inverse 6x6'!$AG$2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6x6'!$AG$3:$AG$17</c:f>
              <c:numCache>
                <c:formatCode>General</c:formatCode>
                <c:ptCount val="15"/>
                <c:pt idx="0">
                  <c:v>4.2222222222222223</c:v>
                </c:pt>
                <c:pt idx="1">
                  <c:v>4.8888888888888893</c:v>
                </c:pt>
                <c:pt idx="2">
                  <c:v>6.2222222222222223</c:v>
                </c:pt>
                <c:pt idx="3">
                  <c:v>6.5555555555555554</c:v>
                </c:pt>
                <c:pt idx="4">
                  <c:v>7.1111111111111107</c:v>
                </c:pt>
                <c:pt idx="5">
                  <c:v>7.8888888888888893</c:v>
                </c:pt>
                <c:pt idx="6">
                  <c:v>7.666666666666667</c:v>
                </c:pt>
                <c:pt idx="7">
                  <c:v>9.2222222222222214</c:v>
                </c:pt>
                <c:pt idx="8">
                  <c:v>8.1111111111111107</c:v>
                </c:pt>
              </c:numCache>
            </c:numRef>
          </c:val>
        </c:ser>
        <c:ser>
          <c:idx val="1"/>
          <c:order val="1"/>
          <c:tx>
            <c:strRef>
              <c:f>'Inverse 6x6'!$AH$2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6x6'!$AH$3:$AH$17</c:f>
              <c:numCache>
                <c:formatCode>General</c:formatCode>
                <c:ptCount val="15"/>
                <c:pt idx="0">
                  <c:v>3.25</c:v>
                </c:pt>
                <c:pt idx="1">
                  <c:v>5.333333333333333</c:v>
                </c:pt>
                <c:pt idx="2">
                  <c:v>5.8888888888888893</c:v>
                </c:pt>
                <c:pt idx="3">
                  <c:v>5.5555555555555554</c:v>
                </c:pt>
                <c:pt idx="4">
                  <c:v>6.5</c:v>
                </c:pt>
                <c:pt idx="5">
                  <c:v>6.2857142857142856</c:v>
                </c:pt>
                <c:pt idx="6">
                  <c:v>7</c:v>
                </c:pt>
                <c:pt idx="7">
                  <c:v>6.25</c:v>
                </c:pt>
                <c:pt idx="8">
                  <c:v>8.25</c:v>
                </c:pt>
                <c:pt idx="9">
                  <c:v>6.75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</c:ser>
        <c:ser>
          <c:idx val="2"/>
          <c:order val="2"/>
          <c:tx>
            <c:strRef>
              <c:f>'Inverse 6x6'!$AI$2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6x6'!$AI$3:$AI$17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5</c:v>
                </c:pt>
                <c:pt idx="2">
                  <c:v>4.5555555555555554</c:v>
                </c:pt>
                <c:pt idx="3">
                  <c:v>5.8888888888888893</c:v>
                </c:pt>
                <c:pt idx="4">
                  <c:v>6.4444444444444446</c:v>
                </c:pt>
                <c:pt idx="5">
                  <c:v>5.875</c:v>
                </c:pt>
                <c:pt idx="6">
                  <c:v>6.833333333333333</c:v>
                </c:pt>
                <c:pt idx="7">
                  <c:v>7.833333333333333</c:v>
                </c:pt>
                <c:pt idx="8">
                  <c:v>7</c:v>
                </c:pt>
                <c:pt idx="9">
                  <c:v>7.4285714285714288</c:v>
                </c:pt>
                <c:pt idx="10">
                  <c:v>8</c:v>
                </c:pt>
                <c:pt idx="11">
                  <c:v>7.8</c:v>
                </c:pt>
                <c:pt idx="12">
                  <c:v>7</c:v>
                </c:pt>
                <c:pt idx="13">
                  <c:v>7.666666666666667</c:v>
                </c:pt>
              </c:numCache>
            </c:numRef>
          </c:val>
        </c:ser>
        <c:ser>
          <c:idx val="3"/>
          <c:order val="3"/>
          <c:tx>
            <c:strRef>
              <c:f>'Inverse 6x6'!$AJ$2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6x6'!$AJ$3:$AJ$17</c:f>
              <c:numCache>
                <c:formatCode>General</c:formatCode>
                <c:ptCount val="15"/>
                <c:pt idx="0">
                  <c:v>3</c:v>
                </c:pt>
                <c:pt idx="1">
                  <c:v>4.666666666666667</c:v>
                </c:pt>
                <c:pt idx="2">
                  <c:v>5.1111111111111107</c:v>
                </c:pt>
                <c:pt idx="3">
                  <c:v>5.333333333333333</c:v>
                </c:pt>
                <c:pt idx="4">
                  <c:v>6.375</c:v>
                </c:pt>
                <c:pt idx="5">
                  <c:v>6.25</c:v>
                </c:pt>
                <c:pt idx="6">
                  <c:v>5.4285714285714288</c:v>
                </c:pt>
                <c:pt idx="7">
                  <c:v>6.5555555555555554</c:v>
                </c:pt>
                <c:pt idx="8">
                  <c:v>6.333333333333333</c:v>
                </c:pt>
                <c:pt idx="9">
                  <c:v>5.875</c:v>
                </c:pt>
                <c:pt idx="10">
                  <c:v>7.75</c:v>
                </c:pt>
                <c:pt idx="11">
                  <c:v>6.5</c:v>
                </c:pt>
                <c:pt idx="12">
                  <c:v>7.6</c:v>
                </c:pt>
                <c:pt idx="13">
                  <c:v>6.5</c:v>
                </c:pt>
                <c:pt idx="14">
                  <c:v>8</c:v>
                </c:pt>
              </c:numCache>
            </c:numRef>
          </c:val>
        </c:ser>
        <c:marker val="1"/>
        <c:axId val="103822464"/>
        <c:axId val="103824384"/>
      </c:lineChart>
      <c:catAx>
        <c:axId val="103822464"/>
        <c:scaling>
          <c:orientation val="minMax"/>
        </c:scaling>
        <c:axPos val="b"/>
        <c:numFmt formatCode="General" sourceLinked="1"/>
        <c:tickLblPos val="nextTo"/>
        <c:crossAx val="103824384"/>
        <c:crosses val="autoZero"/>
        <c:auto val="1"/>
        <c:lblAlgn val="ctr"/>
        <c:lblOffset val="100"/>
      </c:catAx>
      <c:valAx>
        <c:axId val="10382438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Makespan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3822464"/>
        <c:crosses val="autoZero"/>
        <c:crossBetween val="between"/>
        <c:majorUnit val="2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79702777777777778"/>
          <c:y val="0.48997302420530775"/>
          <c:w val="0.1446388888888889"/>
          <c:h val="0.33486876640419982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Runtime | </a:t>
            </a:r>
            <a:r>
              <a:rPr lang="en-US" b="0"/>
              <a:t>Advanced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66"/>
          <c:y val="0.16251166520851543"/>
          <c:w val="0.71038648293963258"/>
          <c:h val="0.72150845727617441"/>
        </c:manualLayout>
      </c:layout>
      <c:lineChart>
        <c:grouping val="standard"/>
        <c:ser>
          <c:idx val="0"/>
          <c:order val="0"/>
          <c:tx>
            <c:strRef>
              <c:f>'Inverse 6x6'!$BM$2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6x6'!$BM$3:$BM$17</c:f>
              <c:numCache>
                <c:formatCode>General</c:formatCode>
                <c:ptCount val="15"/>
                <c:pt idx="0">
                  <c:v>0.13999999999999999</c:v>
                </c:pt>
                <c:pt idx="1">
                  <c:v>0.17400000000000002</c:v>
                </c:pt>
                <c:pt idx="2">
                  <c:v>0.26799999999999996</c:v>
                </c:pt>
                <c:pt idx="3">
                  <c:v>0.376</c:v>
                </c:pt>
                <c:pt idx="4">
                  <c:v>0.58199999999999996</c:v>
                </c:pt>
                <c:pt idx="5">
                  <c:v>0.91900000000000015</c:v>
                </c:pt>
                <c:pt idx="6">
                  <c:v>1.7699999999999996</c:v>
                </c:pt>
                <c:pt idx="7">
                  <c:v>4.0119999999999996</c:v>
                </c:pt>
                <c:pt idx="8">
                  <c:v>4.8520000000000003</c:v>
                </c:pt>
                <c:pt idx="9">
                  <c:v>12.526999999999999</c:v>
                </c:pt>
                <c:pt idx="10">
                  <c:v>28.51</c:v>
                </c:pt>
                <c:pt idx="11">
                  <c:v>23.646999999999998</c:v>
                </c:pt>
                <c:pt idx="12">
                  <c:v>42.923999999999999</c:v>
                </c:pt>
                <c:pt idx="13">
                  <c:v>73.024000000000001</c:v>
                </c:pt>
              </c:numCache>
            </c:numRef>
          </c:val>
        </c:ser>
        <c:ser>
          <c:idx val="1"/>
          <c:order val="1"/>
          <c:tx>
            <c:strRef>
              <c:f>'Inverse 6x6'!$BN$2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6x6'!$BN$3:$BN$17</c:f>
              <c:numCache>
                <c:formatCode>General</c:formatCode>
                <c:ptCount val="15"/>
                <c:pt idx="0">
                  <c:v>8.8999999999999996E-2</c:v>
                </c:pt>
                <c:pt idx="1">
                  <c:v>0.23500000000000001</c:v>
                </c:pt>
                <c:pt idx="2">
                  <c:v>0.29200000000000004</c:v>
                </c:pt>
                <c:pt idx="3">
                  <c:v>0.30300000000000005</c:v>
                </c:pt>
                <c:pt idx="4">
                  <c:v>6.0329999999999986</c:v>
                </c:pt>
                <c:pt idx="5">
                  <c:v>20.991</c:v>
                </c:pt>
                <c:pt idx="6">
                  <c:v>32.037999999999997</c:v>
                </c:pt>
                <c:pt idx="7">
                  <c:v>28.059999999999995</c:v>
                </c:pt>
                <c:pt idx="8">
                  <c:v>59.764999999999986</c:v>
                </c:pt>
                <c:pt idx="9">
                  <c:v>56.255999999999993</c:v>
                </c:pt>
                <c:pt idx="10">
                  <c:v>72.793000000000006</c:v>
                </c:pt>
                <c:pt idx="11">
                  <c:v>65.39500000000001</c:v>
                </c:pt>
                <c:pt idx="12">
                  <c:v>70.397000000000006</c:v>
                </c:pt>
                <c:pt idx="13">
                  <c:v>62.262</c:v>
                </c:pt>
                <c:pt idx="14">
                  <c:v>67.588000000000008</c:v>
                </c:pt>
              </c:numCache>
            </c:numRef>
          </c:val>
        </c:ser>
        <c:ser>
          <c:idx val="2"/>
          <c:order val="2"/>
          <c:tx>
            <c:strRef>
              <c:f>'Inverse 6x6'!$BO$2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6x6'!$BO$3:$BO$17</c:f>
              <c:numCache>
                <c:formatCode>General</c:formatCode>
                <c:ptCount val="15"/>
                <c:pt idx="0">
                  <c:v>9.9000000000000019E-2</c:v>
                </c:pt>
                <c:pt idx="1">
                  <c:v>0.193</c:v>
                </c:pt>
                <c:pt idx="2">
                  <c:v>0.25700000000000001</c:v>
                </c:pt>
                <c:pt idx="3">
                  <c:v>0.33100000000000002</c:v>
                </c:pt>
                <c:pt idx="4">
                  <c:v>0.36699999999999994</c:v>
                </c:pt>
                <c:pt idx="5">
                  <c:v>7.1489999999999991</c:v>
                </c:pt>
                <c:pt idx="6">
                  <c:v>30.741000000000003</c:v>
                </c:pt>
                <c:pt idx="7">
                  <c:v>18.656999999999996</c:v>
                </c:pt>
                <c:pt idx="8">
                  <c:v>17.824999999999999</c:v>
                </c:pt>
                <c:pt idx="9">
                  <c:v>22.250999999999998</c:v>
                </c:pt>
                <c:pt idx="10">
                  <c:v>37.901000000000003</c:v>
                </c:pt>
                <c:pt idx="11">
                  <c:v>34.707000000000008</c:v>
                </c:pt>
                <c:pt idx="12">
                  <c:v>42.078999999999994</c:v>
                </c:pt>
                <c:pt idx="13">
                  <c:v>60.302</c:v>
                </c:pt>
                <c:pt idx="14">
                  <c:v>69.649999999999991</c:v>
                </c:pt>
              </c:numCache>
            </c:numRef>
          </c:val>
        </c:ser>
        <c:ser>
          <c:idx val="3"/>
          <c:order val="3"/>
          <c:tx>
            <c:strRef>
              <c:f>'Inverse 6x6'!$BP$2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6x6'!$BP$3:$BP$17</c:f>
              <c:numCache>
                <c:formatCode>General</c:formatCode>
                <c:ptCount val="15"/>
                <c:pt idx="0">
                  <c:v>8.2000000000000003E-2</c:v>
                </c:pt>
                <c:pt idx="1">
                  <c:v>0.185</c:v>
                </c:pt>
                <c:pt idx="2">
                  <c:v>0.27499999999999997</c:v>
                </c:pt>
                <c:pt idx="3">
                  <c:v>0.29899999999999999</c:v>
                </c:pt>
                <c:pt idx="4">
                  <c:v>5.4549999999999992</c:v>
                </c:pt>
                <c:pt idx="5">
                  <c:v>14.832999999999998</c:v>
                </c:pt>
                <c:pt idx="6">
                  <c:v>23.683000000000003</c:v>
                </c:pt>
                <c:pt idx="7">
                  <c:v>1.0980000000000001</c:v>
                </c:pt>
                <c:pt idx="8">
                  <c:v>30.966999999999995</c:v>
                </c:pt>
                <c:pt idx="9">
                  <c:v>10.054</c:v>
                </c:pt>
                <c:pt idx="10">
                  <c:v>20.712</c:v>
                </c:pt>
                <c:pt idx="11">
                  <c:v>19.622</c:v>
                </c:pt>
                <c:pt idx="12">
                  <c:v>39.83</c:v>
                </c:pt>
                <c:pt idx="13">
                  <c:v>57.396000000000001</c:v>
                </c:pt>
                <c:pt idx="14">
                  <c:v>63.27</c:v>
                </c:pt>
              </c:numCache>
            </c:numRef>
          </c:val>
        </c:ser>
        <c:marker val="1"/>
        <c:axId val="103863424"/>
        <c:axId val="103865344"/>
      </c:lineChart>
      <c:catAx>
        <c:axId val="103863424"/>
        <c:scaling>
          <c:orientation val="minMax"/>
        </c:scaling>
        <c:axPos val="b"/>
        <c:numFmt formatCode="General" sourceLinked="1"/>
        <c:tickLblPos val="nextTo"/>
        <c:crossAx val="103865344"/>
        <c:crosses val="autoZero"/>
        <c:auto val="1"/>
        <c:lblAlgn val="ctr"/>
        <c:lblOffset val="100"/>
      </c:catAx>
      <c:valAx>
        <c:axId val="10386534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3863424"/>
        <c:crosses val="autoZero"/>
        <c:crossBetween val="between"/>
        <c:majorUnit val="20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81091666666666651"/>
          <c:y val="0.51775080198308565"/>
          <c:w val="0.1446388888888889"/>
          <c:h val="0.33486876640419982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Makespan | </a:t>
            </a:r>
            <a:r>
              <a:rPr lang="en-US" b="0"/>
              <a:t>Advanced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71"/>
          <c:y val="0.16251166520851534"/>
          <c:w val="0.71038648293963258"/>
          <c:h val="0.72150845727617474"/>
        </c:manualLayout>
      </c:layout>
      <c:lineChart>
        <c:grouping val="standard"/>
        <c:ser>
          <c:idx val="0"/>
          <c:order val="0"/>
          <c:tx>
            <c:strRef>
              <c:f>'Inverse 6x6'!$BS$2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6x6'!$BS$3:$BS$17</c:f>
              <c:numCache>
                <c:formatCode>General</c:formatCode>
                <c:ptCount val="15"/>
                <c:pt idx="0">
                  <c:v>4.2222222222222223</c:v>
                </c:pt>
                <c:pt idx="1">
                  <c:v>4.8888888888888893</c:v>
                </c:pt>
                <c:pt idx="2">
                  <c:v>6.2222222222222223</c:v>
                </c:pt>
                <c:pt idx="3">
                  <c:v>6.5555555555555554</c:v>
                </c:pt>
                <c:pt idx="4">
                  <c:v>7.1111111111111107</c:v>
                </c:pt>
                <c:pt idx="5">
                  <c:v>7.8888888888888893</c:v>
                </c:pt>
                <c:pt idx="6">
                  <c:v>7.666666666666667</c:v>
                </c:pt>
                <c:pt idx="7">
                  <c:v>9.2222222222222214</c:v>
                </c:pt>
                <c:pt idx="8">
                  <c:v>8.1111111111111107</c:v>
                </c:pt>
                <c:pt idx="9">
                  <c:v>9.2222222222222214</c:v>
                </c:pt>
                <c:pt idx="10">
                  <c:v>8.6666666666666661</c:v>
                </c:pt>
                <c:pt idx="11">
                  <c:v>8.5714285714285712</c:v>
                </c:pt>
                <c:pt idx="12">
                  <c:v>7.8</c:v>
                </c:pt>
                <c:pt idx="13">
                  <c:v>8</c:v>
                </c:pt>
              </c:numCache>
            </c:numRef>
          </c:val>
        </c:ser>
        <c:ser>
          <c:idx val="1"/>
          <c:order val="1"/>
          <c:tx>
            <c:strRef>
              <c:f>'Inverse 6x6'!$BT$2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6x6'!$BT$3:$BT$17</c:f>
              <c:numCache>
                <c:formatCode>General</c:formatCode>
                <c:ptCount val="15"/>
                <c:pt idx="0">
                  <c:v>3.25</c:v>
                </c:pt>
                <c:pt idx="1">
                  <c:v>5.333333333333333</c:v>
                </c:pt>
                <c:pt idx="2">
                  <c:v>5.8888888888888893</c:v>
                </c:pt>
                <c:pt idx="3">
                  <c:v>5.5555555555555554</c:v>
                </c:pt>
                <c:pt idx="4">
                  <c:v>6.5</c:v>
                </c:pt>
                <c:pt idx="5">
                  <c:v>6.2857142857142856</c:v>
                </c:pt>
                <c:pt idx="6">
                  <c:v>7</c:v>
                </c:pt>
                <c:pt idx="7">
                  <c:v>7</c:v>
                </c:pt>
                <c:pt idx="8">
                  <c:v>8.25</c:v>
                </c:pt>
                <c:pt idx="9">
                  <c:v>7.4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</c:ser>
        <c:ser>
          <c:idx val="2"/>
          <c:order val="2"/>
          <c:tx>
            <c:strRef>
              <c:f>'Inverse 6x6'!$BU$2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6x6'!$BU$3:$BU$17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5</c:v>
                </c:pt>
                <c:pt idx="2">
                  <c:v>4.5555555555555554</c:v>
                </c:pt>
                <c:pt idx="3">
                  <c:v>5.8888888888888893</c:v>
                </c:pt>
                <c:pt idx="4">
                  <c:v>6.4444444444444446</c:v>
                </c:pt>
                <c:pt idx="5">
                  <c:v>5.5</c:v>
                </c:pt>
                <c:pt idx="6">
                  <c:v>6.833333333333333</c:v>
                </c:pt>
                <c:pt idx="7">
                  <c:v>8</c:v>
                </c:pt>
                <c:pt idx="8">
                  <c:v>7</c:v>
                </c:pt>
                <c:pt idx="9">
                  <c:v>7.4285714285714288</c:v>
                </c:pt>
                <c:pt idx="10">
                  <c:v>8</c:v>
                </c:pt>
                <c:pt idx="11">
                  <c:v>7.833333333333333</c:v>
                </c:pt>
                <c:pt idx="12">
                  <c:v>7.8</c:v>
                </c:pt>
                <c:pt idx="13">
                  <c:v>7.75</c:v>
                </c:pt>
                <c:pt idx="14">
                  <c:v>7</c:v>
                </c:pt>
              </c:numCache>
            </c:numRef>
          </c:val>
        </c:ser>
        <c:ser>
          <c:idx val="3"/>
          <c:order val="3"/>
          <c:tx>
            <c:strRef>
              <c:f>'Inverse 6x6'!$BV$2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6x6'!$BV$3:$BV$17</c:f>
              <c:numCache>
                <c:formatCode>General</c:formatCode>
                <c:ptCount val="15"/>
                <c:pt idx="0">
                  <c:v>3</c:v>
                </c:pt>
                <c:pt idx="1">
                  <c:v>4.666666666666667</c:v>
                </c:pt>
                <c:pt idx="2">
                  <c:v>5.1111111111111107</c:v>
                </c:pt>
                <c:pt idx="3">
                  <c:v>5.333333333333333</c:v>
                </c:pt>
                <c:pt idx="4">
                  <c:v>6.375</c:v>
                </c:pt>
                <c:pt idx="5">
                  <c:v>6.25</c:v>
                </c:pt>
                <c:pt idx="6">
                  <c:v>5.4285714285714288</c:v>
                </c:pt>
                <c:pt idx="7">
                  <c:v>6.5555555555555554</c:v>
                </c:pt>
                <c:pt idx="8">
                  <c:v>6.333333333333333</c:v>
                </c:pt>
                <c:pt idx="9">
                  <c:v>5.875</c:v>
                </c:pt>
                <c:pt idx="10">
                  <c:v>7.7142857142857144</c:v>
                </c:pt>
                <c:pt idx="11">
                  <c:v>6.7142857142857144</c:v>
                </c:pt>
                <c:pt idx="12">
                  <c:v>7.6</c:v>
                </c:pt>
                <c:pt idx="13">
                  <c:v>7.6</c:v>
                </c:pt>
                <c:pt idx="14">
                  <c:v>8</c:v>
                </c:pt>
              </c:numCache>
            </c:numRef>
          </c:val>
        </c:ser>
        <c:marker val="1"/>
        <c:axId val="104387712"/>
        <c:axId val="104389632"/>
      </c:lineChart>
      <c:catAx>
        <c:axId val="104387712"/>
        <c:scaling>
          <c:orientation val="minMax"/>
        </c:scaling>
        <c:axPos val="b"/>
        <c:numFmt formatCode="General" sourceLinked="1"/>
        <c:tickLblPos val="nextTo"/>
        <c:crossAx val="104389632"/>
        <c:crosses val="autoZero"/>
        <c:auto val="1"/>
        <c:lblAlgn val="ctr"/>
        <c:lblOffset val="100"/>
      </c:catAx>
      <c:valAx>
        <c:axId val="10438963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Makespan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4387712"/>
        <c:crosses val="autoZero"/>
        <c:crossBetween val="between"/>
        <c:majorUnit val="2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79702777777777778"/>
          <c:y val="0.48997302420530781"/>
          <c:w val="0.1446388888888889"/>
          <c:h val="0.33486876640419994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Runtime | </a:t>
            </a:r>
            <a:r>
              <a:rPr lang="en-US" b="0"/>
              <a:t>Compiled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71"/>
          <c:y val="0.16251166520851534"/>
          <c:w val="0.71038648293963258"/>
          <c:h val="0.72150845727617474"/>
        </c:manualLayout>
      </c:layout>
      <c:lineChart>
        <c:grouping val="standard"/>
        <c:ser>
          <c:idx val="0"/>
          <c:order val="0"/>
          <c:tx>
            <c:strRef>
              <c:f>'Inverse 6x6'!$CY$2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6x6'!$CY$3:$CY$17</c:f>
              <c:numCache>
                <c:formatCode>General</c:formatCode>
                <c:ptCount val="15"/>
                <c:pt idx="0">
                  <c:v>8.8000000000000009E-2</c:v>
                </c:pt>
                <c:pt idx="1">
                  <c:v>0.11899999999999999</c:v>
                </c:pt>
                <c:pt idx="2">
                  <c:v>0.19400000000000001</c:v>
                </c:pt>
                <c:pt idx="3">
                  <c:v>0.252</c:v>
                </c:pt>
                <c:pt idx="4">
                  <c:v>0.38300000000000001</c:v>
                </c:pt>
                <c:pt idx="5">
                  <c:v>0.59799999999999998</c:v>
                </c:pt>
                <c:pt idx="6">
                  <c:v>0.60399999999999987</c:v>
                </c:pt>
                <c:pt idx="7">
                  <c:v>1.5720000000000001</c:v>
                </c:pt>
                <c:pt idx="8">
                  <c:v>3.0719999999999996</c:v>
                </c:pt>
                <c:pt idx="9">
                  <c:v>6.3339999999999987</c:v>
                </c:pt>
                <c:pt idx="10">
                  <c:v>11.590999999999998</c:v>
                </c:pt>
                <c:pt idx="11">
                  <c:v>17.110000000000003</c:v>
                </c:pt>
                <c:pt idx="12">
                  <c:v>28.018000000000001</c:v>
                </c:pt>
                <c:pt idx="13">
                  <c:v>58.324000000000012</c:v>
                </c:pt>
                <c:pt idx="14">
                  <c:v>77.736999999999995</c:v>
                </c:pt>
              </c:numCache>
            </c:numRef>
          </c:val>
        </c:ser>
        <c:ser>
          <c:idx val="1"/>
          <c:order val="1"/>
          <c:tx>
            <c:strRef>
              <c:f>'Inverse 6x6'!$CZ$2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6x6'!$CZ$3:$CZ$17</c:f>
              <c:numCache>
                <c:formatCode>General</c:formatCode>
                <c:ptCount val="15"/>
                <c:pt idx="0">
                  <c:v>8.6999999999999994E-2</c:v>
                </c:pt>
                <c:pt idx="1">
                  <c:v>0.19699999999999998</c:v>
                </c:pt>
                <c:pt idx="2">
                  <c:v>0.23799999999999999</c:v>
                </c:pt>
                <c:pt idx="3">
                  <c:v>0.27500000000000002</c:v>
                </c:pt>
                <c:pt idx="4">
                  <c:v>5.5579999999999998</c:v>
                </c:pt>
                <c:pt idx="5">
                  <c:v>19.061000000000003</c:v>
                </c:pt>
                <c:pt idx="6">
                  <c:v>31.463999999999999</c:v>
                </c:pt>
                <c:pt idx="7">
                  <c:v>24.690999999999999</c:v>
                </c:pt>
                <c:pt idx="8">
                  <c:v>52.647000000000006</c:v>
                </c:pt>
                <c:pt idx="9">
                  <c:v>42.081000000000003</c:v>
                </c:pt>
                <c:pt idx="10">
                  <c:v>70.222000000000008</c:v>
                </c:pt>
                <c:pt idx="11">
                  <c:v>50.414999999999992</c:v>
                </c:pt>
                <c:pt idx="12">
                  <c:v>66.751999999999995</c:v>
                </c:pt>
                <c:pt idx="13">
                  <c:v>66.018000000000001</c:v>
                </c:pt>
                <c:pt idx="14">
                  <c:v>69.231000000000009</c:v>
                </c:pt>
              </c:numCache>
            </c:numRef>
          </c:val>
        </c:ser>
        <c:ser>
          <c:idx val="2"/>
          <c:order val="2"/>
          <c:tx>
            <c:strRef>
              <c:f>'Inverse 6x6'!$DA$2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6x6'!$DA$3:$DA$17</c:f>
              <c:numCache>
                <c:formatCode>General</c:formatCode>
                <c:ptCount val="15"/>
                <c:pt idx="0">
                  <c:v>9.7000000000000017E-2</c:v>
                </c:pt>
                <c:pt idx="1">
                  <c:v>0.17599999999999999</c:v>
                </c:pt>
                <c:pt idx="2">
                  <c:v>0.20099999999999998</c:v>
                </c:pt>
                <c:pt idx="3">
                  <c:v>0.27699999999999997</c:v>
                </c:pt>
                <c:pt idx="4">
                  <c:v>0.34899999999999998</c:v>
                </c:pt>
                <c:pt idx="5">
                  <c:v>11.523</c:v>
                </c:pt>
                <c:pt idx="6">
                  <c:v>27.295999999999999</c:v>
                </c:pt>
                <c:pt idx="7">
                  <c:v>15.122</c:v>
                </c:pt>
                <c:pt idx="8">
                  <c:v>12.971</c:v>
                </c:pt>
                <c:pt idx="9">
                  <c:v>22.76</c:v>
                </c:pt>
                <c:pt idx="10">
                  <c:v>40.496000000000002</c:v>
                </c:pt>
                <c:pt idx="11">
                  <c:v>23.882000000000001</c:v>
                </c:pt>
                <c:pt idx="12">
                  <c:v>32.942</c:v>
                </c:pt>
                <c:pt idx="13">
                  <c:v>44.749000000000009</c:v>
                </c:pt>
                <c:pt idx="14">
                  <c:v>55.083000000000006</c:v>
                </c:pt>
              </c:numCache>
            </c:numRef>
          </c:val>
        </c:ser>
        <c:ser>
          <c:idx val="3"/>
          <c:order val="3"/>
          <c:tx>
            <c:strRef>
              <c:f>'Inverse 6x6'!$DB$2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6x6'!$DB$3:$DB$17</c:f>
              <c:numCache>
                <c:formatCode>General</c:formatCode>
                <c:ptCount val="15"/>
                <c:pt idx="0">
                  <c:v>8.299999999999999E-2</c:v>
                </c:pt>
                <c:pt idx="1">
                  <c:v>0.16499999999999998</c:v>
                </c:pt>
                <c:pt idx="2">
                  <c:v>0.22200000000000003</c:v>
                </c:pt>
                <c:pt idx="3">
                  <c:v>0.23400000000000004</c:v>
                </c:pt>
                <c:pt idx="4">
                  <c:v>5.2690000000000001</c:v>
                </c:pt>
                <c:pt idx="5">
                  <c:v>21.344000000000001</c:v>
                </c:pt>
                <c:pt idx="6">
                  <c:v>25.114000000000004</c:v>
                </c:pt>
                <c:pt idx="7">
                  <c:v>0.64600000000000002</c:v>
                </c:pt>
                <c:pt idx="8">
                  <c:v>35.304000000000002</c:v>
                </c:pt>
                <c:pt idx="9">
                  <c:v>7.423</c:v>
                </c:pt>
                <c:pt idx="10">
                  <c:v>21.994</c:v>
                </c:pt>
                <c:pt idx="11">
                  <c:v>19.315999999999999</c:v>
                </c:pt>
                <c:pt idx="12">
                  <c:v>23.915999999999997</c:v>
                </c:pt>
                <c:pt idx="13">
                  <c:v>31.274999999999995</c:v>
                </c:pt>
                <c:pt idx="14">
                  <c:v>50.42</c:v>
                </c:pt>
              </c:numCache>
            </c:numRef>
          </c:val>
        </c:ser>
        <c:marker val="1"/>
        <c:axId val="104424960"/>
        <c:axId val="104426880"/>
      </c:lineChart>
      <c:catAx>
        <c:axId val="104424960"/>
        <c:scaling>
          <c:orientation val="minMax"/>
        </c:scaling>
        <c:axPos val="b"/>
        <c:numFmt formatCode="General" sourceLinked="1"/>
        <c:tickLblPos val="nextTo"/>
        <c:crossAx val="104426880"/>
        <c:crosses val="autoZero"/>
        <c:auto val="1"/>
        <c:lblAlgn val="ctr"/>
        <c:lblOffset val="100"/>
      </c:catAx>
      <c:valAx>
        <c:axId val="104426880"/>
        <c:scaling>
          <c:orientation val="minMax"/>
          <c:max val="80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4424960"/>
        <c:crosses val="autoZero"/>
        <c:crossBetween val="between"/>
        <c:majorUnit val="20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81091666666666651"/>
          <c:y val="0.51775080198308565"/>
          <c:w val="0.1446388888888889"/>
          <c:h val="0.33486876640419994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Makespan | </a:t>
            </a:r>
            <a:r>
              <a:rPr lang="en-US" b="0"/>
              <a:t>Compiled Inverse|6x6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71"/>
          <c:y val="0.16251166520851523"/>
          <c:w val="0.71038648293963258"/>
          <c:h val="0.72150845727617496"/>
        </c:manualLayout>
      </c:layout>
      <c:lineChart>
        <c:grouping val="standard"/>
        <c:ser>
          <c:idx val="0"/>
          <c:order val="0"/>
          <c:tx>
            <c:strRef>
              <c:f>'Inverse 6x6'!$DE$2</c:f>
              <c:strCache>
                <c:ptCount val="1"/>
                <c:pt idx="0">
                  <c:v>1</c:v>
                </c:pt>
              </c:strCache>
            </c:strRef>
          </c:tx>
          <c:spPr>
            <a:ln w="12700"/>
          </c:spPr>
          <c:marker>
            <c:symbol val="diamond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6x6'!$DE$3:$DE$17</c:f>
              <c:numCache>
                <c:formatCode>General</c:formatCode>
                <c:ptCount val="15"/>
                <c:pt idx="0">
                  <c:v>3.56</c:v>
                </c:pt>
                <c:pt idx="1">
                  <c:v>3.01</c:v>
                </c:pt>
                <c:pt idx="2">
                  <c:v>3</c:v>
                </c:pt>
                <c:pt idx="3">
                  <c:v>0.64</c:v>
                </c:pt>
                <c:pt idx="4">
                  <c:v>1.49</c:v>
                </c:pt>
                <c:pt idx="5">
                  <c:v>1</c:v>
                </c:pt>
                <c:pt idx="6">
                  <c:v>2.36</c:v>
                </c:pt>
                <c:pt idx="7">
                  <c:v>1.4</c:v>
                </c:pt>
                <c:pt idx="8">
                  <c:v>1.89</c:v>
                </c:pt>
                <c:pt idx="9">
                  <c:v>1.36</c:v>
                </c:pt>
                <c:pt idx="10">
                  <c:v>8.09</c:v>
                </c:pt>
                <c:pt idx="11">
                  <c:v>11.96</c:v>
                </c:pt>
                <c:pt idx="12">
                  <c:v>11.81</c:v>
                </c:pt>
                <c:pt idx="13">
                  <c:v>16.41</c:v>
                </c:pt>
                <c:pt idx="14">
                  <c:v>9</c:v>
                </c:pt>
              </c:numCache>
            </c:numRef>
          </c:val>
        </c:ser>
        <c:ser>
          <c:idx val="1"/>
          <c:order val="1"/>
          <c:tx>
            <c:strRef>
              <c:f>'Inverse 6x6'!$DF$2</c:f>
              <c:strCache>
                <c:ptCount val="1"/>
                <c:pt idx="0">
                  <c:v>2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chemeClr val="bg1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6x6'!$DF$3:$DF$17</c:f>
              <c:numCache>
                <c:formatCode>General</c:formatCode>
                <c:ptCount val="15"/>
                <c:pt idx="0">
                  <c:v>2.8888888888888888</c:v>
                </c:pt>
                <c:pt idx="1">
                  <c:v>5.333333333333333</c:v>
                </c:pt>
                <c:pt idx="2">
                  <c:v>5.8888888888888893</c:v>
                </c:pt>
                <c:pt idx="3">
                  <c:v>5.5555555555555554</c:v>
                </c:pt>
                <c:pt idx="4">
                  <c:v>5.7777777777777777</c:v>
                </c:pt>
                <c:pt idx="5">
                  <c:v>4.8888888888888893</c:v>
                </c:pt>
                <c:pt idx="6">
                  <c:v>4.666666666666667</c:v>
                </c:pt>
                <c:pt idx="7">
                  <c:v>4.666666666666667</c:v>
                </c:pt>
                <c:pt idx="8">
                  <c:v>3.6666666666666665</c:v>
                </c:pt>
                <c:pt idx="9">
                  <c:v>4.1111111111111107</c:v>
                </c:pt>
                <c:pt idx="10">
                  <c:v>1.7777777777777777</c:v>
                </c:pt>
                <c:pt idx="11">
                  <c:v>2.4444444444444446</c:v>
                </c:pt>
                <c:pt idx="12">
                  <c:v>1.6666666666666667</c:v>
                </c:pt>
                <c:pt idx="13">
                  <c:v>0.88888888888888884</c:v>
                </c:pt>
                <c:pt idx="14">
                  <c:v>0.77777777777777779</c:v>
                </c:pt>
              </c:numCache>
            </c:numRef>
          </c:val>
        </c:ser>
        <c:ser>
          <c:idx val="2"/>
          <c:order val="2"/>
          <c:tx>
            <c:strRef>
              <c:f>'Inverse 6x6'!$DG$2</c:f>
              <c:strCache>
                <c:ptCount val="1"/>
                <c:pt idx="0">
                  <c:v>3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solidFill>
                <a:sysClr val="window" lastClr="FFFFFF"/>
              </a:solidFill>
              <a:ln w="635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6x6'!$DG$3:$DG$17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5</c:v>
                </c:pt>
                <c:pt idx="2">
                  <c:v>4.5555555555555554</c:v>
                </c:pt>
                <c:pt idx="3">
                  <c:v>5.8888888888888893</c:v>
                </c:pt>
                <c:pt idx="4">
                  <c:v>6.4444444444444446</c:v>
                </c:pt>
                <c:pt idx="5">
                  <c:v>4.8888888888888893</c:v>
                </c:pt>
                <c:pt idx="6">
                  <c:v>4.5555555555555554</c:v>
                </c:pt>
                <c:pt idx="7">
                  <c:v>6.2222222222222223</c:v>
                </c:pt>
                <c:pt idx="8">
                  <c:v>5.4444444444444446</c:v>
                </c:pt>
                <c:pt idx="9">
                  <c:v>5.7777777777777777</c:v>
                </c:pt>
                <c:pt idx="10">
                  <c:v>4.4444444444444446</c:v>
                </c:pt>
                <c:pt idx="11">
                  <c:v>5.2222222222222223</c:v>
                </c:pt>
                <c:pt idx="12">
                  <c:v>4.333333333333333</c:v>
                </c:pt>
                <c:pt idx="13">
                  <c:v>3.4444444444444446</c:v>
                </c:pt>
                <c:pt idx="14">
                  <c:v>1.7777777777777777</c:v>
                </c:pt>
              </c:numCache>
            </c:numRef>
          </c:val>
        </c:ser>
        <c:ser>
          <c:idx val="3"/>
          <c:order val="3"/>
          <c:tx>
            <c:strRef>
              <c:f>'Inverse 6x6'!$DH$2</c:f>
              <c:strCache>
                <c:ptCount val="1"/>
                <c:pt idx="0">
                  <c:v>4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ysClr val="window" lastClr="FFFFFF"/>
              </a:solidFill>
              <a:ln w="12700"/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'Inverse 6x6'!$DH$3:$DH$17</c:f>
              <c:numCache>
                <c:formatCode>General</c:formatCode>
                <c:ptCount val="15"/>
                <c:pt idx="0">
                  <c:v>2.6666666666666665</c:v>
                </c:pt>
                <c:pt idx="1">
                  <c:v>4.666666666666667</c:v>
                </c:pt>
                <c:pt idx="2">
                  <c:v>5.1111111111111107</c:v>
                </c:pt>
                <c:pt idx="3">
                  <c:v>5.333333333333333</c:v>
                </c:pt>
                <c:pt idx="4">
                  <c:v>5.666666666666667</c:v>
                </c:pt>
                <c:pt idx="5">
                  <c:v>5.5555555555555554</c:v>
                </c:pt>
                <c:pt idx="6">
                  <c:v>4.2222222222222223</c:v>
                </c:pt>
                <c:pt idx="7">
                  <c:v>6.5555555555555554</c:v>
                </c:pt>
                <c:pt idx="8">
                  <c:v>4.2222222222222223</c:v>
                </c:pt>
                <c:pt idx="9">
                  <c:v>5.2222222222222223</c:v>
                </c:pt>
                <c:pt idx="10">
                  <c:v>6</c:v>
                </c:pt>
                <c:pt idx="11">
                  <c:v>5.2222222222222223</c:v>
                </c:pt>
                <c:pt idx="12">
                  <c:v>5.333333333333333</c:v>
                </c:pt>
                <c:pt idx="13">
                  <c:v>4.2222222222222223</c:v>
                </c:pt>
                <c:pt idx="14">
                  <c:v>3.5555555555555554</c:v>
                </c:pt>
              </c:numCache>
            </c:numRef>
          </c:val>
        </c:ser>
        <c:marker val="1"/>
        <c:axId val="104547840"/>
        <c:axId val="104549760"/>
      </c:lineChart>
      <c:catAx>
        <c:axId val="104547840"/>
        <c:scaling>
          <c:orientation val="minMax"/>
        </c:scaling>
        <c:axPos val="b"/>
        <c:numFmt formatCode="General" sourceLinked="1"/>
        <c:tickLblPos val="nextTo"/>
        <c:crossAx val="104549760"/>
        <c:crosses val="autoZero"/>
        <c:auto val="1"/>
        <c:lblAlgn val="ctr"/>
        <c:lblOffset val="100"/>
      </c:catAx>
      <c:valAx>
        <c:axId val="10454976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Makespan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04547840"/>
        <c:crosses val="autoZero"/>
        <c:crossBetween val="between"/>
        <c:majorUnit val="2"/>
      </c:valAx>
      <c:spPr>
        <a:ln w="6350">
          <a:solidFill>
            <a:schemeClr val="accent2"/>
          </a:solidFill>
        </a:ln>
      </c:spPr>
    </c:plotArea>
    <c:legend>
      <c:legendPos val="r"/>
      <c:layout>
        <c:manualLayout>
          <c:xMode val="edge"/>
          <c:yMode val="edge"/>
          <c:x val="0.79702777777777778"/>
          <c:y val="0.48997302420530781"/>
          <c:w val="0.1446388888888889"/>
          <c:h val="0.33486876640420021"/>
        </c:manualLayout>
      </c:layout>
      <c:spPr>
        <a:solidFill>
          <a:sysClr val="window" lastClr="FFFFFF"/>
        </a:solidFill>
        <a:ln w="6350">
          <a:solidFill>
            <a:schemeClr val="accent2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Runtime | </a:t>
            </a:r>
            <a:r>
              <a:rPr lang="en-US" b="0"/>
              <a:t>Plain Differential|6x6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497462817147871"/>
          <c:y val="0.16251166520851523"/>
          <c:w val="0.71038648293963258"/>
          <c:h val="0.72150845727617496"/>
        </c:manualLayout>
      </c:layout>
      <c:lineChart>
        <c:grouping val="standard"/>
        <c:ser>
          <c:idx val="0"/>
          <c:order val="0"/>
          <c:tx>
            <c:strRef>
              <c:f>'Inverse 6x6'!$CY$2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3"/>
            <c:spPr>
              <a:solidFill>
                <a:sysClr val="window" lastClr="FFFFFF"/>
              </a:solidFill>
              <a:ln w="6350"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6x6'!$AX$3:$AX$17</c:f>
              <c:numCache>
                <c:formatCode>General</c:formatCode>
                <c:ptCount val="15"/>
                <c:pt idx="0">
                  <c:v>2E-3</c:v>
                </c:pt>
                <c:pt idx="1">
                  <c:v>2.7000000000000003E-2</c:v>
                </c:pt>
                <c:pt idx="2">
                  <c:v>7.5999999999999998E-2</c:v>
                </c:pt>
                <c:pt idx="3">
                  <c:v>0.13500000000000004</c:v>
                </c:pt>
                <c:pt idx="4">
                  <c:v>0.19899999999999998</c:v>
                </c:pt>
                <c:pt idx="5">
                  <c:v>0.36699999999999999</c:v>
                </c:pt>
                <c:pt idx="6">
                  <c:v>0.53300000000000003</c:v>
                </c:pt>
                <c:pt idx="7">
                  <c:v>0.98599999999999999</c:v>
                </c:pt>
                <c:pt idx="8">
                  <c:v>1.1739999999999999</c:v>
                </c:pt>
                <c:pt idx="9">
                  <c:v>2.8259999999999996</c:v>
                </c:pt>
                <c:pt idx="10">
                  <c:v>2.4760000000000004</c:v>
                </c:pt>
                <c:pt idx="11">
                  <c:v>4.0350000000000001</c:v>
                </c:pt>
                <c:pt idx="12">
                  <c:v>7.5030000000000001</c:v>
                </c:pt>
                <c:pt idx="13">
                  <c:v>28.674999999999994</c:v>
                </c:pt>
                <c:pt idx="14">
                  <c:v>50.145999999999994</c:v>
                </c:pt>
              </c:numCache>
            </c:numRef>
          </c:val>
        </c:ser>
        <c:ser>
          <c:idx val="1"/>
          <c:order val="1"/>
          <c:tx>
            <c:strRef>
              <c:f>'Inverse 6x6'!$CZ$2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6x6'!$AY$3:$AY$17</c:f>
              <c:numCache>
                <c:formatCode>General</c:formatCode>
                <c:ptCount val="15"/>
                <c:pt idx="0">
                  <c:v>1E-3</c:v>
                </c:pt>
                <c:pt idx="1">
                  <c:v>3.500000000000001E-2</c:v>
                </c:pt>
                <c:pt idx="2">
                  <c:v>5.5000000000000007E-2</c:v>
                </c:pt>
                <c:pt idx="3">
                  <c:v>0.10799999999999998</c:v>
                </c:pt>
                <c:pt idx="4">
                  <c:v>0.24100000000000002</c:v>
                </c:pt>
                <c:pt idx="5">
                  <c:v>0.59599999999999986</c:v>
                </c:pt>
                <c:pt idx="6">
                  <c:v>1.4689999999999999</c:v>
                </c:pt>
                <c:pt idx="7">
                  <c:v>0.92399999999999982</c:v>
                </c:pt>
                <c:pt idx="8">
                  <c:v>2.7540000000000004</c:v>
                </c:pt>
                <c:pt idx="9">
                  <c:v>3.1120000000000001</c:v>
                </c:pt>
                <c:pt idx="10">
                  <c:v>3.6869999999999998</c:v>
                </c:pt>
                <c:pt idx="11">
                  <c:v>6.3160000000000007</c:v>
                </c:pt>
                <c:pt idx="12">
                  <c:v>6.8790000000000004</c:v>
                </c:pt>
                <c:pt idx="13">
                  <c:v>14.401</c:v>
                </c:pt>
                <c:pt idx="14">
                  <c:v>25.022000000000002</c:v>
                </c:pt>
              </c:numCache>
            </c:numRef>
          </c:val>
        </c:ser>
        <c:ser>
          <c:idx val="2"/>
          <c:order val="2"/>
          <c:tx>
            <c:strRef>
              <c:f>'Inverse 6x6'!$DA$2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triangle"/>
            <c:size val="3"/>
            <c:spPr>
              <a:solidFill>
                <a:sysClr val="window" lastClr="FFFFFF"/>
              </a:solidFill>
              <a:ln w="6350">
                <a:solidFill>
                  <a:schemeClr val="accent3"/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6x6'!$AZ$3:$AZ$17</c:f>
              <c:numCache>
                <c:formatCode>General</c:formatCode>
                <c:ptCount val="15"/>
                <c:pt idx="0">
                  <c:v>1E-3</c:v>
                </c:pt>
                <c:pt idx="1">
                  <c:v>3.0999999999999993E-2</c:v>
                </c:pt>
                <c:pt idx="2">
                  <c:v>0.04</c:v>
                </c:pt>
                <c:pt idx="3">
                  <c:v>0.13500000000000001</c:v>
                </c:pt>
                <c:pt idx="4">
                  <c:v>0.13799999999999998</c:v>
                </c:pt>
                <c:pt idx="5">
                  <c:v>0.17599999999999999</c:v>
                </c:pt>
                <c:pt idx="6">
                  <c:v>0.75499999999999978</c:v>
                </c:pt>
                <c:pt idx="7">
                  <c:v>0.7579999999999999</c:v>
                </c:pt>
                <c:pt idx="8">
                  <c:v>0.82600000000000018</c:v>
                </c:pt>
                <c:pt idx="9">
                  <c:v>1.3919999999999999</c:v>
                </c:pt>
                <c:pt idx="10">
                  <c:v>2.1419999999999999</c:v>
                </c:pt>
                <c:pt idx="11">
                  <c:v>3.0670000000000002</c:v>
                </c:pt>
                <c:pt idx="12">
                  <c:v>9.2909999999999986</c:v>
                </c:pt>
                <c:pt idx="13">
                  <c:v>17.710999999999999</c:v>
                </c:pt>
                <c:pt idx="14">
                  <c:v>29.496000000000002</c:v>
                </c:pt>
              </c:numCache>
            </c:numRef>
          </c:val>
        </c:ser>
        <c:ser>
          <c:idx val="3"/>
          <c:order val="3"/>
          <c:tx>
            <c:strRef>
              <c:f>'Inverse 6x6'!$DB$2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ysClr val="window" lastClr="FFFFFF"/>
              </a:solidFill>
              <a:ln w="6350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'Inverse 6x6'!$T$3:$T$17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'Differential 6x6'!$BA$3:$BA$17</c:f>
              <c:numCache>
                <c:formatCode>General</c:formatCode>
                <c:ptCount val="15"/>
                <c:pt idx="0">
                  <c:v>1E-3</c:v>
                </c:pt>
                <c:pt idx="1">
                  <c:v>2.9000000000000005E-2</c:v>
                </c:pt>
                <c:pt idx="2">
                  <c:v>5.4000000000000006E-2</c:v>
                </c:pt>
                <c:pt idx="3">
                  <c:v>7.3000000000000009E-2</c:v>
                </c:pt>
                <c:pt idx="4">
                  <c:v>0.15200000000000002</c:v>
                </c:pt>
                <c:pt idx="5">
                  <c:v>0.248</c:v>
                </c:pt>
                <c:pt idx="6">
                  <c:v>0.36399999999999999</c:v>
                </c:pt>
                <c:pt idx="7">
                  <c:v>0.36799999999999999</c:v>
                </c:pt>
                <c:pt idx="8">
                  <c:v>1.0860000000000001</c:v>
                </c:pt>
                <c:pt idx="9">
                  <c:v>1.113</c:v>
                </c:pt>
                <c:pt idx="10">
                  <c:v>2.2840000000000003</c:v>
                </c:pt>
                <c:pt idx="11">
                  <c:v>3.1629999999999994</c:v>
                </c:pt>
                <c:pt idx="12">
                  <c:v>5.9429999999999996</c:v>
                </c:pt>
                <c:pt idx="13">
                  <c:v>12.148</c:v>
                </c:pt>
                <c:pt idx="14">
                  <c:v>18.367000000000001</c:v>
                </c:pt>
              </c:numCache>
            </c:numRef>
          </c:val>
        </c:ser>
        <c:marker val="1"/>
        <c:axId val="156332032"/>
        <c:axId val="156333952"/>
      </c:lineChart>
      <c:catAx>
        <c:axId val="156332032"/>
        <c:scaling>
          <c:orientation val="minMax"/>
        </c:scaling>
        <c:axPos val="b"/>
        <c:numFmt formatCode="General" sourceLinked="1"/>
        <c:tickLblPos val="nextTo"/>
        <c:crossAx val="156333952"/>
        <c:crosses val="autoZero"/>
        <c:auto val="1"/>
        <c:lblAlgn val="ctr"/>
        <c:lblOffset val="100"/>
      </c:catAx>
      <c:valAx>
        <c:axId val="156333952"/>
        <c:scaling>
          <c:orientation val="minMax"/>
          <c:max val="60"/>
        </c:scaling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156332032"/>
        <c:crosses val="autoZero"/>
        <c:crossBetween val="between"/>
        <c:majorUnit val="10"/>
      </c:valAx>
      <c:spPr>
        <a:ln w="6350">
          <a:solidFill>
            <a:schemeClr val="accent3"/>
          </a:solidFill>
        </a:ln>
      </c:spPr>
    </c:plotArea>
    <c:legend>
      <c:legendPos val="r"/>
      <c:layout>
        <c:manualLayout>
          <c:xMode val="edge"/>
          <c:yMode val="edge"/>
          <c:x val="0.84147222222222218"/>
          <c:y val="0.21833557796586189"/>
          <c:w val="0.1446388888888889"/>
          <c:h val="0.33486876640420021"/>
        </c:manualLayout>
      </c:layout>
      <c:spPr>
        <a:solidFill>
          <a:sysClr val="window" lastClr="FFFFFF"/>
        </a:solidFill>
        <a:ln w="6350">
          <a:solidFill>
            <a:schemeClr val="accent3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594360</xdr:colOff>
      <xdr:row>1</xdr:row>
      <xdr:rowOff>0</xdr:rowOff>
    </xdr:from>
    <xdr:to>
      <xdr:col>64</xdr:col>
      <xdr:colOff>289560</xdr:colOff>
      <xdr:row>16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0</xdr:colOff>
      <xdr:row>18</xdr:row>
      <xdr:rowOff>0</xdr:rowOff>
    </xdr:from>
    <xdr:to>
      <xdr:col>64</xdr:col>
      <xdr:colOff>304800</xdr:colOff>
      <xdr:row>33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6</xdr:row>
      <xdr:rowOff>175260</xdr:rowOff>
    </xdr:from>
    <xdr:to>
      <xdr:col>15</xdr:col>
      <xdr:colOff>30480</xdr:colOff>
      <xdr:row>21</xdr:row>
      <xdr:rowOff>175260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358140</xdr:colOff>
      <xdr:row>23</xdr:row>
      <xdr:rowOff>0</xdr:rowOff>
    </xdr:from>
    <xdr:to>
      <xdr:col>15</xdr:col>
      <xdr:colOff>53340</xdr:colOff>
      <xdr:row>38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6</xdr:row>
      <xdr:rowOff>0</xdr:rowOff>
    </xdr:from>
    <xdr:to>
      <xdr:col>50</xdr:col>
      <xdr:colOff>304800</xdr:colOff>
      <xdr:row>21</xdr:row>
      <xdr:rowOff>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79829</xdr:colOff>
      <xdr:row>22</xdr:row>
      <xdr:rowOff>156028</xdr:rowOff>
    </xdr:from>
    <xdr:to>
      <xdr:col>50</xdr:col>
      <xdr:colOff>384629</xdr:colOff>
      <xdr:row>37</xdr:row>
      <xdr:rowOff>156028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82</xdr:col>
      <xdr:colOff>346364</xdr:colOff>
      <xdr:row>4</xdr:row>
      <xdr:rowOff>138546</xdr:rowOff>
    </xdr:from>
    <xdr:to>
      <xdr:col>90</xdr:col>
      <xdr:colOff>41564</xdr:colOff>
      <xdr:row>19</xdr:row>
      <xdr:rowOff>138545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82</xdr:col>
      <xdr:colOff>304800</xdr:colOff>
      <xdr:row>22</xdr:row>
      <xdr:rowOff>0</xdr:rowOff>
    </xdr:from>
    <xdr:to>
      <xdr:col>90</xdr:col>
      <xdr:colOff>0</xdr:colOff>
      <xdr:row>37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594360</xdr:colOff>
      <xdr:row>19</xdr:row>
      <xdr:rowOff>15240</xdr:rowOff>
    </xdr:from>
    <xdr:to>
      <xdr:col>114</xdr:col>
      <xdr:colOff>289560</xdr:colOff>
      <xdr:row>33</xdr:row>
      <xdr:rowOff>169544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107</xdr:col>
      <xdr:colOff>0</xdr:colOff>
      <xdr:row>36</xdr:row>
      <xdr:rowOff>0</xdr:rowOff>
    </xdr:from>
    <xdr:to>
      <xdr:col>114</xdr:col>
      <xdr:colOff>304800</xdr:colOff>
      <xdr:row>50</xdr:row>
      <xdr:rowOff>154304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402"/>
  <sheetViews>
    <sheetView topLeftCell="E407" workbookViewId="0">
      <selection activeCell="E407" sqref="E407"/>
    </sheetView>
  </sheetViews>
  <sheetFormatPr defaultRowHeight="14.4"/>
  <cols>
    <col min="1" max="1" width="33" customWidth="1"/>
    <col min="2" max="2" width="12.6640625" customWidth="1"/>
    <col min="3" max="5" width="14.33203125" customWidth="1"/>
    <col min="19" max="19" width="11.21875" bestFit="1" customWidth="1"/>
  </cols>
  <sheetData>
    <row r="1" spans="1:56">
      <c r="G1" t="s">
        <v>3</v>
      </c>
      <c r="Q1" t="s">
        <v>8</v>
      </c>
      <c r="AA1" t="s">
        <v>3</v>
      </c>
      <c r="AF1" t="s">
        <v>8</v>
      </c>
      <c r="AL1" t="s">
        <v>3</v>
      </c>
      <c r="AV1" t="s">
        <v>8</v>
      </c>
    </row>
    <row r="2" spans="1:56">
      <c r="E2" t="s">
        <v>16</v>
      </c>
      <c r="F2" t="s">
        <v>15</v>
      </c>
      <c r="G2" t="s">
        <v>4</v>
      </c>
      <c r="H2" t="s">
        <v>5</v>
      </c>
      <c r="I2" t="s">
        <v>6</v>
      </c>
      <c r="J2" t="s">
        <v>7</v>
      </c>
      <c r="K2" t="s">
        <v>12</v>
      </c>
      <c r="L2" s="2">
        <v>0.25</v>
      </c>
      <c r="M2" t="s">
        <v>13</v>
      </c>
      <c r="N2" s="2">
        <v>0.75</v>
      </c>
      <c r="O2" t="s">
        <v>14</v>
      </c>
      <c r="Q2" t="s">
        <v>4</v>
      </c>
      <c r="R2" t="s">
        <v>5</v>
      </c>
      <c r="S2" t="s">
        <v>6</v>
      </c>
      <c r="T2" t="s">
        <v>7</v>
      </c>
      <c r="U2" t="s">
        <v>12</v>
      </c>
      <c r="V2" s="2">
        <v>0.25</v>
      </c>
      <c r="W2" t="s">
        <v>13</v>
      </c>
      <c r="X2" s="2">
        <v>0.75</v>
      </c>
      <c r="Y2" s="2" t="s">
        <v>14</v>
      </c>
      <c r="AA2" t="s">
        <v>4</v>
      </c>
      <c r="AB2" t="s">
        <v>5</v>
      </c>
      <c r="AC2" t="s">
        <v>6</v>
      </c>
      <c r="AD2" t="s">
        <v>7</v>
      </c>
      <c r="AF2" t="s">
        <v>4</v>
      </c>
      <c r="AG2" t="s">
        <v>5</v>
      </c>
      <c r="AH2" t="s">
        <v>6</v>
      </c>
      <c r="AI2" t="s">
        <v>7</v>
      </c>
      <c r="AL2" t="s">
        <v>4</v>
      </c>
      <c r="AM2" t="s">
        <v>5</v>
      </c>
      <c r="AN2" t="s">
        <v>6</v>
      </c>
      <c r="AO2" t="s">
        <v>7</v>
      </c>
      <c r="AP2" t="s">
        <v>12</v>
      </c>
      <c r="AQ2" s="2">
        <v>0.25</v>
      </c>
      <c r="AR2" t="s">
        <v>13</v>
      </c>
      <c r="AS2" s="2">
        <v>0.75</v>
      </c>
      <c r="AT2" t="s">
        <v>14</v>
      </c>
      <c r="AV2" t="s">
        <v>4</v>
      </c>
      <c r="AW2" t="s">
        <v>5</v>
      </c>
      <c r="AX2" t="s">
        <v>6</v>
      </c>
      <c r="AY2" t="s">
        <v>7</v>
      </c>
      <c r="AZ2" t="s">
        <v>12</v>
      </c>
      <c r="BA2" s="2">
        <v>0.25</v>
      </c>
      <c r="BB2" t="s">
        <v>13</v>
      </c>
      <c r="BC2" s="2">
        <v>0.75</v>
      </c>
      <c r="BD2" s="2" t="s">
        <v>14</v>
      </c>
    </row>
    <row r="3" spans="1:56">
      <c r="A3">
        <v>1</v>
      </c>
      <c r="B3">
        <v>1</v>
      </c>
      <c r="C3">
        <v>3455</v>
      </c>
      <c r="E3">
        <f>B6</f>
        <v>4</v>
      </c>
      <c r="F3">
        <f>B5</f>
        <v>0.08</v>
      </c>
      <c r="G3">
        <f>A3</f>
        <v>1</v>
      </c>
      <c r="H3">
        <f>B3</f>
        <v>1</v>
      </c>
      <c r="I3">
        <f>AVERAGE(B5,B9,B13,B17,B21,B25,B29,B33,B37,B41)</f>
        <v>0.12900000000000003</v>
      </c>
      <c r="J3">
        <f>VARP(B5,B9,B13,B17:B18,B21,B25,B29,B33,B37,B41)</f>
        <v>0.68729090909090917</v>
      </c>
      <c r="K3">
        <f>MIN(B5,B9,B13,B17,B21,B25,B29,B33,B37,B41)</f>
        <v>0.02</v>
      </c>
      <c r="L3">
        <f>QUARTILE(F3:F12,1)</f>
        <v>6.5000000000000002E-2</v>
      </c>
      <c r="M3">
        <f>MEDIAN(B5,B9,B13,B17,B21,B25,B29,B33,B37,B41)</f>
        <v>0.11499999999999999</v>
      </c>
      <c r="N3">
        <f>QUARTILE(F3:F12,3)</f>
        <v>0.2</v>
      </c>
      <c r="O3">
        <f>MAX(B5,B9,B13,B17,B21,B25,B29,B33,B37,B41)</f>
        <v>0.26</v>
      </c>
      <c r="Q3">
        <f>A3</f>
        <v>1</v>
      </c>
      <c r="R3">
        <f>B3</f>
        <v>1</v>
      </c>
      <c r="S3">
        <f>AVERAGE(B6,B10,B14,B18,B22,B26,B30,B34,B38)</f>
        <v>4.2222222222222223</v>
      </c>
      <c r="T3">
        <f>VARP(B6,B10,B14,B18,B22,B26,B30,B34,B38,B42)</f>
        <v>3.56</v>
      </c>
      <c r="U3">
        <f>MIN(E3:E12)</f>
        <v>1</v>
      </c>
      <c r="V3">
        <f>QUARTILE(E3:E12,1)</f>
        <v>3.25</v>
      </c>
      <c r="W3">
        <f>MEDIAN(E3:E12)</f>
        <v>4.5</v>
      </c>
      <c r="X3">
        <f>QUARTILE(G3:G12,3)</f>
        <v>1</v>
      </c>
      <c r="Y3">
        <f>MAX(E3:E12)</f>
        <v>6</v>
      </c>
      <c r="AA3">
        <v>1</v>
      </c>
      <c r="AB3">
        <v>1</v>
      </c>
      <c r="AC3">
        <v>9.0400000000000009</v>
      </c>
      <c r="AD3">
        <v>10.925087603305784</v>
      </c>
      <c r="AF3">
        <v>1</v>
      </c>
      <c r="AG3">
        <v>1</v>
      </c>
      <c r="AH3">
        <v>0</v>
      </c>
      <c r="AI3">
        <v>0</v>
      </c>
      <c r="AL3">
        <v>0</v>
      </c>
      <c r="AM3">
        <v>1</v>
      </c>
      <c r="AN3">
        <v>0.12900000000000003</v>
      </c>
      <c r="AO3">
        <v>0.68729090909090917</v>
      </c>
      <c r="AP3">
        <v>0.02</v>
      </c>
      <c r="AQ3">
        <v>6.5000000000000002E-2</v>
      </c>
      <c r="AR3">
        <v>0.11499999999999999</v>
      </c>
      <c r="AS3">
        <v>0.2</v>
      </c>
      <c r="AT3">
        <v>0.26</v>
      </c>
      <c r="AV3">
        <v>1</v>
      </c>
      <c r="AW3">
        <v>1</v>
      </c>
      <c r="AX3">
        <v>4.2222222222222223</v>
      </c>
      <c r="AY3">
        <v>3.56</v>
      </c>
      <c r="AZ3">
        <v>1</v>
      </c>
      <c r="BA3">
        <v>3.25</v>
      </c>
      <c r="BB3">
        <v>4.5</v>
      </c>
      <c r="BC3">
        <v>1</v>
      </c>
      <c r="BD3">
        <v>6</v>
      </c>
    </row>
    <row r="4" spans="1:56">
      <c r="A4" t="s">
        <v>0</v>
      </c>
      <c r="B4">
        <v>6.7000000000000004E-2</v>
      </c>
      <c r="E4">
        <f>B10</f>
        <v>6</v>
      </c>
      <c r="F4">
        <f>B9</f>
        <v>0.2</v>
      </c>
      <c r="AA4">
        <v>2</v>
      </c>
      <c r="AB4">
        <v>1</v>
      </c>
      <c r="AC4">
        <v>0.41899999999999993</v>
      </c>
      <c r="AD4">
        <v>1.1250611570247935</v>
      </c>
      <c r="AF4">
        <v>2</v>
      </c>
      <c r="AG4">
        <v>1</v>
      </c>
      <c r="AH4">
        <v>6.2222222222222223</v>
      </c>
      <c r="AI4">
        <v>3.6</v>
      </c>
      <c r="AL4">
        <v>2</v>
      </c>
      <c r="AM4">
        <v>1</v>
      </c>
      <c r="AN4">
        <v>0.20600000000000004</v>
      </c>
      <c r="AO4">
        <v>3.8323867768595044</v>
      </c>
      <c r="AP4">
        <v>0.04</v>
      </c>
      <c r="AQ4">
        <v>0.09</v>
      </c>
      <c r="AR4">
        <v>0.185</v>
      </c>
      <c r="AS4">
        <v>0.28499999999999998</v>
      </c>
      <c r="AT4">
        <v>0.49</v>
      </c>
      <c r="AV4">
        <v>2</v>
      </c>
      <c r="AW4">
        <v>1</v>
      </c>
      <c r="AX4">
        <v>4.8888888888888893</v>
      </c>
      <c r="AY4">
        <v>3.01</v>
      </c>
      <c r="AZ4">
        <v>2</v>
      </c>
      <c r="BA4">
        <v>3.25</v>
      </c>
      <c r="BB4">
        <v>5.5</v>
      </c>
      <c r="BC4">
        <v>2</v>
      </c>
      <c r="BD4">
        <v>7</v>
      </c>
    </row>
    <row r="5" spans="1:56">
      <c r="A5" t="s">
        <v>1</v>
      </c>
      <c r="B5">
        <v>0.08</v>
      </c>
      <c r="E5">
        <f>B14</f>
        <v>5</v>
      </c>
      <c r="F5">
        <f>B13</f>
        <v>0.12</v>
      </c>
      <c r="AA5">
        <v>3</v>
      </c>
      <c r="AB5">
        <v>1</v>
      </c>
      <c r="AC5">
        <v>0.31</v>
      </c>
      <c r="AD5">
        <v>0.62997024793388456</v>
      </c>
      <c r="AF5">
        <v>3</v>
      </c>
      <c r="AG5">
        <v>1</v>
      </c>
      <c r="AH5">
        <v>5.1111111111111107</v>
      </c>
      <c r="AI5">
        <v>3</v>
      </c>
      <c r="AL5">
        <v>3</v>
      </c>
      <c r="AM5">
        <v>1</v>
      </c>
      <c r="AN5">
        <v>0.39300000000000002</v>
      </c>
      <c r="AO5">
        <v>0.63401818181818193</v>
      </c>
      <c r="AP5">
        <v>7.0000000000000007E-2</v>
      </c>
      <c r="AQ5">
        <v>0.22</v>
      </c>
      <c r="AR5">
        <v>0.31000000000000005</v>
      </c>
      <c r="AS5">
        <v>0.495</v>
      </c>
      <c r="AT5">
        <v>1.07</v>
      </c>
      <c r="AV5">
        <v>3</v>
      </c>
      <c r="AW5">
        <v>1</v>
      </c>
      <c r="AX5">
        <v>6.2222222222222223</v>
      </c>
      <c r="AY5">
        <v>3</v>
      </c>
      <c r="AZ5">
        <v>3</v>
      </c>
      <c r="BA5">
        <v>5</v>
      </c>
      <c r="BB5">
        <v>6</v>
      </c>
      <c r="BC5">
        <v>3</v>
      </c>
      <c r="BD5">
        <v>9</v>
      </c>
    </row>
    <row r="6" spans="1:56">
      <c r="A6" t="s">
        <v>2</v>
      </c>
      <c r="B6">
        <v>4</v>
      </c>
      <c r="E6">
        <f>B18</f>
        <v>3</v>
      </c>
      <c r="F6">
        <f>B17</f>
        <v>0.06</v>
      </c>
      <c r="AA6">
        <v>4</v>
      </c>
      <c r="AB6">
        <v>1</v>
      </c>
      <c r="AC6">
        <v>0.43200000000000005</v>
      </c>
      <c r="AD6">
        <v>3.6190809917355371</v>
      </c>
      <c r="AF6">
        <v>4</v>
      </c>
      <c r="AG6">
        <v>1</v>
      </c>
      <c r="AH6">
        <v>5.2222222222222223</v>
      </c>
      <c r="AI6">
        <v>1.89</v>
      </c>
      <c r="AL6">
        <v>4</v>
      </c>
      <c r="AM6">
        <v>1</v>
      </c>
      <c r="AN6">
        <v>0.57900000000000007</v>
      </c>
      <c r="AO6">
        <v>2.4843785123966939</v>
      </c>
      <c r="AP6">
        <v>0.27</v>
      </c>
      <c r="AQ6">
        <v>0.36749999999999999</v>
      </c>
      <c r="AR6">
        <v>0.505</v>
      </c>
      <c r="AS6">
        <v>0.78750000000000009</v>
      </c>
      <c r="AT6">
        <v>1</v>
      </c>
      <c r="AV6">
        <v>4</v>
      </c>
      <c r="AW6">
        <v>1</v>
      </c>
      <c r="AX6">
        <v>6.5555555555555554</v>
      </c>
      <c r="AY6">
        <v>0.64</v>
      </c>
      <c r="AZ6">
        <v>5</v>
      </c>
      <c r="BA6">
        <v>6</v>
      </c>
      <c r="BB6">
        <v>7</v>
      </c>
      <c r="BC6">
        <v>4</v>
      </c>
      <c r="BD6">
        <v>7</v>
      </c>
    </row>
    <row r="7" spans="1:56">
      <c r="A7">
        <v>1</v>
      </c>
      <c r="B7">
        <v>1</v>
      </c>
      <c r="C7">
        <v>12</v>
      </c>
      <c r="E7">
        <f>B22</f>
        <v>6</v>
      </c>
      <c r="F7">
        <f>B21</f>
        <v>0.22</v>
      </c>
      <c r="AA7">
        <v>5</v>
      </c>
      <c r="AB7">
        <v>1</v>
      </c>
      <c r="AC7">
        <v>0.44399999999999995</v>
      </c>
      <c r="AD7">
        <v>1.1677834710743802</v>
      </c>
      <c r="AF7">
        <v>5</v>
      </c>
      <c r="AG7">
        <v>1</v>
      </c>
      <c r="AH7">
        <v>4.5555555555555554</v>
      </c>
      <c r="AI7">
        <v>1.05</v>
      </c>
      <c r="AL7">
        <v>5</v>
      </c>
      <c r="AM7">
        <v>1</v>
      </c>
      <c r="AN7">
        <v>1.367</v>
      </c>
      <c r="AO7">
        <v>6.3016909090909099</v>
      </c>
      <c r="AP7">
        <v>0.43</v>
      </c>
      <c r="AQ7">
        <v>0.53750000000000009</v>
      </c>
      <c r="AR7">
        <v>0.78499999999999992</v>
      </c>
      <c r="AS7">
        <v>1.2375</v>
      </c>
      <c r="AT7">
        <v>6.41</v>
      </c>
      <c r="AV7">
        <v>5</v>
      </c>
      <c r="AW7">
        <v>1</v>
      </c>
      <c r="AX7">
        <v>7.1111111111111107</v>
      </c>
      <c r="AY7">
        <v>1.49</v>
      </c>
      <c r="AZ7">
        <v>6</v>
      </c>
      <c r="BA7">
        <v>6</v>
      </c>
      <c r="BB7">
        <v>7</v>
      </c>
      <c r="BC7">
        <v>5</v>
      </c>
      <c r="BD7">
        <v>10</v>
      </c>
    </row>
    <row r="8" spans="1:56">
      <c r="A8" t="s">
        <v>0</v>
      </c>
      <c r="B8">
        <v>0.17</v>
      </c>
      <c r="E8">
        <f>B26</f>
        <v>6</v>
      </c>
      <c r="F8">
        <f>B25</f>
        <v>0.26</v>
      </c>
      <c r="AA8">
        <v>6</v>
      </c>
      <c r="AB8">
        <v>1</v>
      </c>
      <c r="AC8">
        <v>0.27300000000000002</v>
      </c>
      <c r="AD8">
        <v>1.8660925619834712</v>
      </c>
      <c r="AF8">
        <v>6</v>
      </c>
      <c r="AG8">
        <v>1</v>
      </c>
      <c r="AH8">
        <v>4.1111111111111107</v>
      </c>
      <c r="AI8">
        <v>0.6</v>
      </c>
      <c r="AL8">
        <v>6</v>
      </c>
      <c r="AM8">
        <v>1</v>
      </c>
      <c r="AN8">
        <v>2.0089999999999995</v>
      </c>
      <c r="AO8">
        <v>3.8321504132231441</v>
      </c>
      <c r="AP8">
        <v>0.64</v>
      </c>
      <c r="AQ8">
        <v>1.3149999999999999</v>
      </c>
      <c r="AR8">
        <v>1.7650000000000001</v>
      </c>
      <c r="AS8">
        <v>2.74</v>
      </c>
      <c r="AT8">
        <v>3.96</v>
      </c>
      <c r="AV8">
        <v>6</v>
      </c>
      <c r="AW8">
        <v>1</v>
      </c>
      <c r="AX8">
        <v>7.8888888888888893</v>
      </c>
      <c r="AY8">
        <v>1</v>
      </c>
      <c r="AZ8">
        <v>6</v>
      </c>
      <c r="BA8">
        <v>7.25</v>
      </c>
      <c r="BB8">
        <v>8</v>
      </c>
      <c r="BC8">
        <v>6</v>
      </c>
      <c r="BD8">
        <v>9</v>
      </c>
    </row>
    <row r="9" spans="1:56">
      <c r="A9" t="s">
        <v>1</v>
      </c>
      <c r="B9">
        <v>0.2</v>
      </c>
      <c r="E9">
        <f>B30</f>
        <v>1</v>
      </c>
      <c r="F9">
        <f>B29</f>
        <v>0.02</v>
      </c>
      <c r="AA9">
        <v>7</v>
      </c>
      <c r="AB9">
        <v>1</v>
      </c>
      <c r="AC9">
        <v>0.47300000000000003</v>
      </c>
      <c r="AD9">
        <v>1.0516561983471073</v>
      </c>
      <c r="AF9">
        <v>7</v>
      </c>
      <c r="AG9">
        <v>1</v>
      </c>
      <c r="AH9">
        <v>4</v>
      </c>
      <c r="AI9">
        <v>0.89</v>
      </c>
      <c r="AL9">
        <v>7</v>
      </c>
      <c r="AM9">
        <v>1</v>
      </c>
      <c r="AN9">
        <v>3.052</v>
      </c>
      <c r="AO9">
        <v>9.6541719008264497</v>
      </c>
      <c r="AP9">
        <v>0.52</v>
      </c>
      <c r="AQ9">
        <v>1.2075</v>
      </c>
      <c r="AR9">
        <v>1.9849999999999999</v>
      </c>
      <c r="AS9">
        <v>2.6025</v>
      </c>
      <c r="AT9">
        <v>10.41</v>
      </c>
      <c r="AV9">
        <v>7</v>
      </c>
      <c r="AW9">
        <v>1</v>
      </c>
      <c r="AX9">
        <v>7.666666666666667</v>
      </c>
      <c r="AY9">
        <v>2.36</v>
      </c>
      <c r="AZ9">
        <v>5</v>
      </c>
      <c r="BA9">
        <v>7</v>
      </c>
      <c r="BB9">
        <v>8</v>
      </c>
      <c r="BC9">
        <v>7</v>
      </c>
      <c r="BD9">
        <v>10</v>
      </c>
    </row>
    <row r="10" spans="1:56">
      <c r="A10" t="s">
        <v>2</v>
      </c>
      <c r="B10">
        <v>6</v>
      </c>
      <c r="E10">
        <f>B34</f>
        <v>6</v>
      </c>
      <c r="F10">
        <f>B33</f>
        <v>0.2</v>
      </c>
      <c r="AA10">
        <v>8</v>
      </c>
      <c r="AB10">
        <v>1</v>
      </c>
      <c r="AC10">
        <v>0.38</v>
      </c>
      <c r="AD10">
        <v>1.814054545454546</v>
      </c>
      <c r="AF10">
        <v>8</v>
      </c>
      <c r="AG10">
        <v>1</v>
      </c>
      <c r="AH10">
        <v>4.1111111111111107</v>
      </c>
      <c r="AI10">
        <v>0.81</v>
      </c>
      <c r="AL10">
        <v>8</v>
      </c>
      <c r="AM10">
        <v>1</v>
      </c>
      <c r="AN10">
        <v>9.7379999999999978</v>
      </c>
      <c r="AO10">
        <v>95.274680991735536</v>
      </c>
      <c r="AP10">
        <v>1.57</v>
      </c>
      <c r="AQ10">
        <v>4.3424999999999994</v>
      </c>
      <c r="AR10">
        <v>5.6950000000000003</v>
      </c>
      <c r="AS10">
        <v>9</v>
      </c>
      <c r="AT10">
        <v>38.119999999999997</v>
      </c>
      <c r="AV10">
        <v>8</v>
      </c>
      <c r="AW10">
        <v>1</v>
      </c>
      <c r="AX10">
        <v>9.2222222222222214</v>
      </c>
      <c r="AY10">
        <v>1.4</v>
      </c>
      <c r="AZ10">
        <v>7</v>
      </c>
      <c r="BA10">
        <v>8</v>
      </c>
      <c r="BB10">
        <v>9</v>
      </c>
      <c r="BC10">
        <v>8</v>
      </c>
      <c r="BD10">
        <v>11</v>
      </c>
    </row>
    <row r="11" spans="1:56">
      <c r="A11">
        <v>1</v>
      </c>
      <c r="B11">
        <v>1</v>
      </c>
      <c r="C11">
        <v>45</v>
      </c>
      <c r="E11">
        <f>B38</f>
        <v>1</v>
      </c>
      <c r="F11">
        <f>B37</f>
        <v>0.02</v>
      </c>
      <c r="AA11">
        <v>9</v>
      </c>
      <c r="AB11">
        <v>1</v>
      </c>
      <c r="AC11">
        <v>0.27900000000000003</v>
      </c>
      <c r="AD11">
        <v>0.63445950413223184</v>
      </c>
      <c r="AF11">
        <v>9</v>
      </c>
      <c r="AG11">
        <v>1</v>
      </c>
      <c r="AH11">
        <v>3.8888888888888888</v>
      </c>
      <c r="AI11">
        <v>0.49</v>
      </c>
      <c r="AL11">
        <v>9</v>
      </c>
      <c r="AM11">
        <v>1</v>
      </c>
      <c r="AN11">
        <v>12.925999999999998</v>
      </c>
      <c r="AO11">
        <v>422.01625123966932</v>
      </c>
      <c r="AP11">
        <v>1</v>
      </c>
      <c r="AQ11">
        <v>2.7025000000000001</v>
      </c>
      <c r="AR11">
        <v>2.98</v>
      </c>
      <c r="AS11">
        <v>10.494999999999999</v>
      </c>
      <c r="AT11">
        <v>74.209999999999994</v>
      </c>
      <c r="AV11">
        <v>9</v>
      </c>
      <c r="AW11">
        <v>1</v>
      </c>
      <c r="AX11">
        <v>8.1111111111111107</v>
      </c>
      <c r="AY11">
        <v>6.44</v>
      </c>
      <c r="AZ11">
        <v>1</v>
      </c>
      <c r="BA11">
        <v>7</v>
      </c>
      <c r="BB11">
        <v>8</v>
      </c>
      <c r="BC11">
        <v>9</v>
      </c>
      <c r="BD11">
        <v>11</v>
      </c>
    </row>
    <row r="12" spans="1:56">
      <c r="A12" t="s">
        <v>0</v>
      </c>
      <c r="B12">
        <v>0.1</v>
      </c>
      <c r="E12">
        <f>B42</f>
        <v>4</v>
      </c>
      <c r="F12">
        <f>B41</f>
        <v>0.11</v>
      </c>
      <c r="AA12">
        <v>10</v>
      </c>
      <c r="AB12">
        <v>1</v>
      </c>
      <c r="AC12">
        <v>0.255</v>
      </c>
      <c r="AD12">
        <v>1.1649884297520661</v>
      </c>
      <c r="AF12">
        <v>10</v>
      </c>
      <c r="AG12">
        <v>1</v>
      </c>
      <c r="AH12">
        <v>3.8888888888888888</v>
      </c>
      <c r="AI12">
        <v>0.4</v>
      </c>
      <c r="AL12">
        <v>1</v>
      </c>
      <c r="AM12">
        <v>2</v>
      </c>
      <c r="AN12">
        <v>0.10500000000000002</v>
      </c>
      <c r="AO12">
        <v>0.69710578512396693</v>
      </c>
      <c r="AP12">
        <v>0.03</v>
      </c>
      <c r="AQ12">
        <v>0.06</v>
      </c>
      <c r="AR12">
        <v>9.5000000000000001E-2</v>
      </c>
      <c r="AS12">
        <v>0.1225</v>
      </c>
      <c r="AT12">
        <v>0.28999999999999998</v>
      </c>
      <c r="AV12">
        <v>1</v>
      </c>
      <c r="AW12">
        <v>2</v>
      </c>
      <c r="AX12">
        <v>2.8888888888888888</v>
      </c>
      <c r="AY12">
        <v>2.29</v>
      </c>
      <c r="AZ12">
        <v>0</v>
      </c>
      <c r="BA12">
        <v>2</v>
      </c>
      <c r="BB12">
        <v>3</v>
      </c>
      <c r="BC12">
        <v>1</v>
      </c>
      <c r="BD12">
        <v>6</v>
      </c>
    </row>
    <row r="13" spans="1:56">
      <c r="A13" t="s">
        <v>1</v>
      </c>
      <c r="B13">
        <v>0.12</v>
      </c>
      <c r="AA13">
        <v>11</v>
      </c>
      <c r="AB13">
        <v>1</v>
      </c>
      <c r="AC13">
        <v>0.81200000000000006</v>
      </c>
      <c r="AD13">
        <v>4.4830925619834714</v>
      </c>
      <c r="AF13">
        <v>11</v>
      </c>
      <c r="AG13">
        <v>1</v>
      </c>
      <c r="AH13">
        <v>3.4444444444444446</v>
      </c>
      <c r="AI13">
        <v>1.81</v>
      </c>
      <c r="AL13">
        <v>2</v>
      </c>
      <c r="AM13">
        <v>2</v>
      </c>
      <c r="AN13">
        <v>0.32400000000000001</v>
      </c>
      <c r="AO13">
        <v>7.9752066115702347E-2</v>
      </c>
      <c r="AP13">
        <v>0.03</v>
      </c>
      <c r="AQ13">
        <v>0.17500000000000002</v>
      </c>
      <c r="AR13">
        <v>0.29499999999999998</v>
      </c>
      <c r="AS13">
        <v>0.39999999999999997</v>
      </c>
      <c r="AT13">
        <v>0.77</v>
      </c>
      <c r="AV13">
        <v>2</v>
      </c>
      <c r="AW13">
        <v>2</v>
      </c>
      <c r="AX13">
        <v>5.333333333333333</v>
      </c>
      <c r="AY13">
        <v>4.5599999999999996</v>
      </c>
      <c r="AZ13">
        <v>1</v>
      </c>
      <c r="BA13">
        <v>4</v>
      </c>
      <c r="BB13">
        <v>5.5</v>
      </c>
      <c r="BC13">
        <v>2</v>
      </c>
      <c r="BD13">
        <v>8</v>
      </c>
    </row>
    <row r="14" spans="1:56">
      <c r="A14" t="s">
        <v>2</v>
      </c>
      <c r="B14">
        <v>5</v>
      </c>
      <c r="AA14">
        <v>12</v>
      </c>
      <c r="AB14">
        <v>1</v>
      </c>
      <c r="AC14">
        <v>0.23199999999999998</v>
      </c>
      <c r="AD14">
        <v>1.8896975206611573</v>
      </c>
      <c r="AF14">
        <v>12</v>
      </c>
      <c r="AG14">
        <v>1</v>
      </c>
      <c r="AH14">
        <v>3.6666666666666665</v>
      </c>
      <c r="AI14">
        <v>0.61</v>
      </c>
      <c r="AL14">
        <v>3</v>
      </c>
      <c r="AM14">
        <v>2</v>
      </c>
      <c r="AN14">
        <v>0.372</v>
      </c>
      <c r="AO14">
        <v>2.72775041322314</v>
      </c>
      <c r="AP14">
        <v>0.05</v>
      </c>
      <c r="AQ14">
        <v>0.14000000000000001</v>
      </c>
      <c r="AR14">
        <v>0.23</v>
      </c>
      <c r="AS14">
        <v>0.51250000000000007</v>
      </c>
      <c r="AT14">
        <v>1.28</v>
      </c>
      <c r="AV14">
        <v>3</v>
      </c>
      <c r="AW14">
        <v>2</v>
      </c>
      <c r="AX14">
        <v>5.8888888888888893</v>
      </c>
      <c r="AY14">
        <v>4.25</v>
      </c>
      <c r="AZ14">
        <v>2</v>
      </c>
      <c r="BA14">
        <v>4.25</v>
      </c>
      <c r="BB14">
        <v>5.5</v>
      </c>
      <c r="BC14">
        <v>3</v>
      </c>
      <c r="BD14">
        <v>9</v>
      </c>
    </row>
    <row r="15" spans="1:56">
      <c r="A15">
        <v>1</v>
      </c>
      <c r="B15">
        <v>1</v>
      </c>
      <c r="C15">
        <v>78</v>
      </c>
      <c r="AA15">
        <v>13</v>
      </c>
      <c r="AB15">
        <v>1</v>
      </c>
      <c r="AC15">
        <v>0.67199999999999993</v>
      </c>
      <c r="AD15">
        <v>3.4041702479338838</v>
      </c>
      <c r="AF15">
        <v>13</v>
      </c>
      <c r="AG15">
        <v>1</v>
      </c>
      <c r="AH15">
        <v>3.5555555555555554</v>
      </c>
      <c r="AI15">
        <v>0.64</v>
      </c>
      <c r="AL15">
        <v>4</v>
      </c>
      <c r="AM15">
        <v>2</v>
      </c>
      <c r="AN15">
        <v>0.441</v>
      </c>
      <c r="AO15">
        <v>3.5955652892561991</v>
      </c>
      <c r="AP15">
        <v>0.09</v>
      </c>
      <c r="AQ15">
        <v>0.33</v>
      </c>
      <c r="AR15">
        <v>0.435</v>
      </c>
      <c r="AS15">
        <v>0.5575</v>
      </c>
      <c r="AT15">
        <v>0.86</v>
      </c>
      <c r="AV15">
        <v>4</v>
      </c>
      <c r="AW15">
        <v>2</v>
      </c>
      <c r="AX15">
        <v>5.5555555555555554</v>
      </c>
      <c r="AY15">
        <v>1.44</v>
      </c>
      <c r="AZ15">
        <v>3</v>
      </c>
      <c r="BA15">
        <v>5.25</v>
      </c>
      <c r="BB15">
        <v>6</v>
      </c>
      <c r="BC15">
        <v>4</v>
      </c>
      <c r="BD15">
        <v>7</v>
      </c>
    </row>
    <row r="16" spans="1:56">
      <c r="A16" t="s">
        <v>0</v>
      </c>
      <c r="B16">
        <v>4.7E-2</v>
      </c>
      <c r="AA16">
        <v>14</v>
      </c>
      <c r="AB16">
        <v>1</v>
      </c>
      <c r="AC16">
        <v>0.252</v>
      </c>
      <c r="AD16">
        <v>0.63116033057851217</v>
      </c>
      <c r="AF16">
        <v>14</v>
      </c>
      <c r="AG16">
        <v>1</v>
      </c>
      <c r="AH16">
        <v>3.5555555555555554</v>
      </c>
      <c r="AI16">
        <v>0.24</v>
      </c>
      <c r="AL16">
        <v>5</v>
      </c>
      <c r="AM16">
        <v>2</v>
      </c>
      <c r="AN16">
        <v>19.568999999999999</v>
      </c>
      <c r="AO16">
        <v>2811.0267685950407</v>
      </c>
      <c r="AP16">
        <v>0.22</v>
      </c>
      <c r="AQ16">
        <v>0.51749999999999996</v>
      </c>
      <c r="AR16">
        <v>1.19</v>
      </c>
      <c r="AS16">
        <v>1.83</v>
      </c>
      <c r="AT16">
        <v>185.99</v>
      </c>
      <c r="AV16">
        <v>5</v>
      </c>
      <c r="AW16">
        <v>2</v>
      </c>
      <c r="AX16">
        <v>5.7777777777777777</v>
      </c>
      <c r="AY16">
        <v>7.2</v>
      </c>
      <c r="AZ16">
        <v>0</v>
      </c>
      <c r="BA16">
        <v>4.25</v>
      </c>
      <c r="BB16">
        <v>6.5</v>
      </c>
      <c r="BC16">
        <v>5</v>
      </c>
      <c r="BD16">
        <v>9</v>
      </c>
    </row>
    <row r="17" spans="1:56">
      <c r="A17" t="s">
        <v>1</v>
      </c>
      <c r="B17">
        <v>0.06</v>
      </c>
      <c r="AA17">
        <v>15</v>
      </c>
      <c r="AB17">
        <v>1</v>
      </c>
      <c r="AC17">
        <v>0.24099999999999996</v>
      </c>
      <c r="AD17">
        <v>1.1849834710743798</v>
      </c>
      <c r="AF17">
        <v>15</v>
      </c>
      <c r="AG17">
        <v>1</v>
      </c>
      <c r="AH17">
        <v>3.3333333333333335</v>
      </c>
      <c r="AI17">
        <v>0.41</v>
      </c>
      <c r="AL17">
        <v>6</v>
      </c>
      <c r="AM17">
        <v>2</v>
      </c>
      <c r="AN17">
        <v>23.623999999999999</v>
      </c>
      <c r="AO17">
        <v>1792.9733504132234</v>
      </c>
      <c r="AP17">
        <v>0.22</v>
      </c>
      <c r="AQ17">
        <v>0.63500000000000001</v>
      </c>
      <c r="AR17">
        <v>1.4849999999999999</v>
      </c>
      <c r="AS17">
        <v>4.6899999999999995</v>
      </c>
      <c r="AT17">
        <v>112.91</v>
      </c>
      <c r="AV17">
        <v>6</v>
      </c>
      <c r="AW17">
        <v>2</v>
      </c>
      <c r="AX17">
        <v>4.8888888888888893</v>
      </c>
      <c r="AY17">
        <v>9.01</v>
      </c>
      <c r="AZ17">
        <v>0</v>
      </c>
      <c r="BA17">
        <v>4.25</v>
      </c>
      <c r="BB17">
        <v>6</v>
      </c>
      <c r="BC17">
        <v>6</v>
      </c>
      <c r="BD17">
        <v>9</v>
      </c>
    </row>
    <row r="18" spans="1:56">
      <c r="A18" t="s">
        <v>2</v>
      </c>
      <c r="B18">
        <v>3</v>
      </c>
      <c r="AA18">
        <v>1</v>
      </c>
      <c r="AB18">
        <v>2</v>
      </c>
      <c r="AC18">
        <v>7.9990000000000006</v>
      </c>
      <c r="AD18">
        <v>7.0165057851239574</v>
      </c>
      <c r="AF18">
        <v>1</v>
      </c>
      <c r="AG18">
        <v>2</v>
      </c>
      <c r="AH18">
        <v>0</v>
      </c>
      <c r="AI18">
        <v>0</v>
      </c>
      <c r="AL18">
        <v>7</v>
      </c>
      <c r="AM18">
        <v>2</v>
      </c>
      <c r="AN18">
        <v>42.218000000000004</v>
      </c>
      <c r="AO18">
        <v>2140.4102776859504</v>
      </c>
      <c r="AP18">
        <v>0.3</v>
      </c>
      <c r="AQ18">
        <v>1.8574999999999999</v>
      </c>
      <c r="AR18">
        <v>8.7950000000000017</v>
      </c>
      <c r="AS18">
        <v>92.717500000000001</v>
      </c>
      <c r="AT18">
        <v>112.46</v>
      </c>
      <c r="AV18">
        <v>7</v>
      </c>
      <c r="AW18">
        <v>2</v>
      </c>
      <c r="AX18">
        <v>4.666666666666667</v>
      </c>
      <c r="AY18">
        <v>13.36</v>
      </c>
      <c r="AZ18">
        <v>0</v>
      </c>
      <c r="BA18">
        <v>0</v>
      </c>
      <c r="BB18">
        <v>5.5</v>
      </c>
      <c r="BC18">
        <v>7</v>
      </c>
      <c r="BD18">
        <v>10</v>
      </c>
    </row>
    <row r="19" spans="1:56">
      <c r="A19">
        <v>1</v>
      </c>
      <c r="B19">
        <v>1</v>
      </c>
      <c r="C19">
        <v>8546</v>
      </c>
      <c r="AA19">
        <v>2</v>
      </c>
      <c r="AB19">
        <v>2</v>
      </c>
      <c r="AC19">
        <v>0.19400000000000001</v>
      </c>
      <c r="AD19">
        <v>1.2102181818181819</v>
      </c>
      <c r="AF19">
        <v>2</v>
      </c>
      <c r="AG19">
        <v>2</v>
      </c>
      <c r="AH19">
        <v>4.8888888888888893</v>
      </c>
      <c r="AI19">
        <v>2.21</v>
      </c>
      <c r="AL19">
        <v>8</v>
      </c>
      <c r="AM19">
        <v>2</v>
      </c>
      <c r="AN19">
        <v>41.993999999999993</v>
      </c>
      <c r="AO19">
        <v>1600.1037322314048</v>
      </c>
      <c r="AP19">
        <v>0.33</v>
      </c>
      <c r="AQ19">
        <v>4.665</v>
      </c>
      <c r="AR19">
        <v>39.950000000000003</v>
      </c>
      <c r="AS19">
        <v>65.275000000000006</v>
      </c>
      <c r="AT19">
        <v>126.24</v>
      </c>
      <c r="AV19">
        <v>8</v>
      </c>
      <c r="AW19">
        <v>2</v>
      </c>
      <c r="AX19">
        <v>2.7777777777777777</v>
      </c>
      <c r="AY19">
        <v>14.24</v>
      </c>
      <c r="AZ19">
        <v>0</v>
      </c>
      <c r="BA19">
        <v>0</v>
      </c>
      <c r="BB19">
        <v>2</v>
      </c>
      <c r="BC19">
        <v>8</v>
      </c>
      <c r="BD19">
        <v>10</v>
      </c>
    </row>
    <row r="20" spans="1:56">
      <c r="A20" t="s">
        <v>0</v>
      </c>
      <c r="B20">
        <v>0.185</v>
      </c>
      <c r="AA20">
        <v>3</v>
      </c>
      <c r="AB20">
        <v>2</v>
      </c>
      <c r="AC20">
        <v>0.25800000000000001</v>
      </c>
      <c r="AD20">
        <v>1.2521057851239668</v>
      </c>
      <c r="AF20">
        <v>3</v>
      </c>
      <c r="AG20">
        <v>2</v>
      </c>
      <c r="AH20">
        <v>4</v>
      </c>
      <c r="AI20">
        <v>3.04</v>
      </c>
      <c r="AL20">
        <v>9</v>
      </c>
      <c r="AM20">
        <v>2</v>
      </c>
      <c r="AN20">
        <v>59.152000000000008</v>
      </c>
      <c r="AO20">
        <v>2253.433624793387</v>
      </c>
      <c r="AP20">
        <v>2.34</v>
      </c>
      <c r="AQ20">
        <v>11.635</v>
      </c>
      <c r="AR20">
        <v>69.81</v>
      </c>
      <c r="AS20">
        <v>76.705000000000013</v>
      </c>
      <c r="AT20">
        <v>139.41</v>
      </c>
      <c r="AV20">
        <v>9</v>
      </c>
      <c r="AW20">
        <v>2</v>
      </c>
      <c r="AX20">
        <v>3.6666666666666665</v>
      </c>
      <c r="AY20">
        <v>17.21</v>
      </c>
      <c r="AZ20">
        <v>0</v>
      </c>
      <c r="BA20">
        <v>0</v>
      </c>
      <c r="BB20">
        <v>0</v>
      </c>
      <c r="BC20">
        <v>9</v>
      </c>
      <c r="BD20">
        <v>10</v>
      </c>
    </row>
    <row r="21" spans="1:56">
      <c r="A21" t="s">
        <v>1</v>
      </c>
      <c r="B21">
        <v>0.22</v>
      </c>
      <c r="AA21">
        <v>4</v>
      </c>
      <c r="AB21">
        <v>2</v>
      </c>
      <c r="AC21">
        <v>0.125</v>
      </c>
      <c r="AD21">
        <v>1.2438016528925624</v>
      </c>
      <c r="AF21">
        <v>4</v>
      </c>
      <c r="AG21">
        <v>2</v>
      </c>
      <c r="AH21">
        <v>3.2222222222222223</v>
      </c>
      <c r="AI21">
        <v>1.21</v>
      </c>
      <c r="AL21">
        <v>10</v>
      </c>
      <c r="AM21">
        <v>2</v>
      </c>
      <c r="AN21">
        <v>54.123000000000005</v>
      </c>
      <c r="AO21">
        <v>1933.1885454545445</v>
      </c>
      <c r="AP21">
        <v>2.3199999999999998</v>
      </c>
      <c r="AQ21">
        <v>6.0425000000000004</v>
      </c>
      <c r="AR21">
        <v>67.114999999999995</v>
      </c>
      <c r="AS21">
        <v>86.53</v>
      </c>
      <c r="AT21">
        <v>131.33000000000001</v>
      </c>
      <c r="AV21">
        <v>10</v>
      </c>
      <c r="AW21">
        <v>2</v>
      </c>
      <c r="AX21">
        <v>3</v>
      </c>
      <c r="AY21">
        <v>11.21</v>
      </c>
      <c r="AZ21">
        <v>0</v>
      </c>
      <c r="BA21">
        <v>0</v>
      </c>
      <c r="BB21">
        <v>0</v>
      </c>
      <c r="BC21">
        <v>10</v>
      </c>
      <c r="BD21">
        <v>8</v>
      </c>
    </row>
    <row r="22" spans="1:56">
      <c r="A22" t="s">
        <v>2</v>
      </c>
      <c r="B22">
        <v>6</v>
      </c>
      <c r="AA22">
        <v>5</v>
      </c>
      <c r="AB22">
        <v>2</v>
      </c>
      <c r="AC22">
        <v>0.22400000000000003</v>
      </c>
      <c r="AD22">
        <v>1.2031107438016526</v>
      </c>
      <c r="AF22">
        <v>5</v>
      </c>
      <c r="AG22">
        <v>2</v>
      </c>
      <c r="AH22">
        <v>4.2222222222222223</v>
      </c>
      <c r="AI22">
        <v>1.96</v>
      </c>
      <c r="AL22">
        <v>11</v>
      </c>
      <c r="AM22">
        <v>2</v>
      </c>
      <c r="AN22">
        <v>64.042000000000002</v>
      </c>
      <c r="AO22">
        <v>1194.5984000000008</v>
      </c>
      <c r="AP22">
        <v>8.4700000000000006</v>
      </c>
      <c r="AQ22">
        <v>62.447499999999998</v>
      </c>
      <c r="AR22">
        <v>68.694999999999993</v>
      </c>
      <c r="AS22">
        <v>72.527500000000003</v>
      </c>
      <c r="AT22">
        <v>115.42</v>
      </c>
      <c r="AV22">
        <v>11</v>
      </c>
      <c r="AW22">
        <v>2</v>
      </c>
      <c r="AX22">
        <v>1.7777777777777777</v>
      </c>
      <c r="AY22">
        <v>10.44</v>
      </c>
      <c r="AZ22">
        <v>0</v>
      </c>
      <c r="BA22">
        <v>0</v>
      </c>
      <c r="BB22">
        <v>0</v>
      </c>
      <c r="BC22">
        <v>11</v>
      </c>
      <c r="BD22">
        <v>9</v>
      </c>
    </row>
    <row r="23" spans="1:56">
      <c r="A23">
        <v>1</v>
      </c>
      <c r="B23">
        <v>1</v>
      </c>
      <c r="C23">
        <v>474</v>
      </c>
      <c r="AA23">
        <v>6</v>
      </c>
      <c r="AB23">
        <v>2</v>
      </c>
      <c r="AC23">
        <v>6.8140000000000001</v>
      </c>
      <c r="AD23">
        <v>365.64276528925615</v>
      </c>
      <c r="AF23">
        <v>6</v>
      </c>
      <c r="AG23">
        <v>2</v>
      </c>
      <c r="AH23">
        <v>2.8888888888888888</v>
      </c>
      <c r="AI23">
        <v>1.29</v>
      </c>
      <c r="AL23">
        <v>12</v>
      </c>
      <c r="AM23">
        <v>2</v>
      </c>
      <c r="AN23">
        <v>65.407000000000011</v>
      </c>
      <c r="AO23">
        <v>982.53144462809905</v>
      </c>
      <c r="AP23">
        <v>4.13</v>
      </c>
      <c r="AQ23">
        <v>61.484999999999999</v>
      </c>
      <c r="AR23">
        <v>64.930000000000007</v>
      </c>
      <c r="AS23">
        <v>67.400000000000006</v>
      </c>
      <c r="AT23">
        <v>118</v>
      </c>
      <c r="AV23">
        <v>12</v>
      </c>
      <c r="AW23">
        <v>2</v>
      </c>
      <c r="AX23">
        <v>1.5555555555555556</v>
      </c>
      <c r="AY23">
        <v>7.84</v>
      </c>
      <c r="AZ23">
        <v>0</v>
      </c>
      <c r="BA23">
        <v>0</v>
      </c>
      <c r="BB23">
        <v>0</v>
      </c>
      <c r="BC23">
        <v>12</v>
      </c>
      <c r="BD23">
        <v>7</v>
      </c>
    </row>
    <row r="24" spans="1:56">
      <c r="A24" t="s">
        <v>0</v>
      </c>
      <c r="B24">
        <v>0.23200000000000001</v>
      </c>
      <c r="AA24">
        <v>7</v>
      </c>
      <c r="AB24">
        <v>2</v>
      </c>
      <c r="AC24">
        <v>13.507</v>
      </c>
      <c r="AD24">
        <v>646.20960495867791</v>
      </c>
      <c r="AF24">
        <v>7</v>
      </c>
      <c r="AG24">
        <v>2</v>
      </c>
      <c r="AH24">
        <v>2.7777777777777777</v>
      </c>
      <c r="AI24">
        <v>3.4</v>
      </c>
      <c r="AL24">
        <v>13</v>
      </c>
      <c r="AM24">
        <v>2</v>
      </c>
      <c r="AN24">
        <v>79.006</v>
      </c>
      <c r="AO24">
        <v>1572.77338677686</v>
      </c>
      <c r="AP24">
        <v>10.24</v>
      </c>
      <c r="AQ24">
        <v>64.642499999999998</v>
      </c>
      <c r="AR24">
        <v>68.355000000000004</v>
      </c>
      <c r="AS24">
        <v>109.425</v>
      </c>
      <c r="AT24">
        <v>126.59</v>
      </c>
      <c r="AV24">
        <v>13</v>
      </c>
      <c r="AW24">
        <v>2</v>
      </c>
      <c r="AX24">
        <v>0.77777777777777779</v>
      </c>
      <c r="AY24">
        <v>4.41</v>
      </c>
      <c r="AZ24">
        <v>0</v>
      </c>
      <c r="BA24">
        <v>0</v>
      </c>
      <c r="BB24">
        <v>0</v>
      </c>
      <c r="BC24">
        <v>13</v>
      </c>
      <c r="BD24">
        <v>7</v>
      </c>
    </row>
    <row r="25" spans="1:56">
      <c r="A25" t="s">
        <v>1</v>
      </c>
      <c r="B25">
        <v>0.26</v>
      </c>
      <c r="AA25">
        <v>8</v>
      </c>
      <c r="AB25">
        <v>2</v>
      </c>
      <c r="AC25">
        <v>12.893000000000001</v>
      </c>
      <c r="AD25">
        <v>594.91473388429745</v>
      </c>
      <c r="AF25">
        <v>8</v>
      </c>
      <c r="AG25">
        <v>2</v>
      </c>
      <c r="AH25">
        <v>2.4444444444444446</v>
      </c>
      <c r="AI25">
        <v>2.81</v>
      </c>
      <c r="AL25">
        <v>14</v>
      </c>
      <c r="AM25">
        <v>2</v>
      </c>
      <c r="AN25">
        <v>71.960999999999999</v>
      </c>
      <c r="AO25">
        <v>737.13016859504148</v>
      </c>
      <c r="AP25">
        <v>21.11</v>
      </c>
      <c r="AQ25">
        <v>66.667500000000004</v>
      </c>
      <c r="AR25">
        <v>71.22999999999999</v>
      </c>
      <c r="AS25">
        <v>81.29249999999999</v>
      </c>
      <c r="AT25">
        <v>105.4</v>
      </c>
      <c r="AV25">
        <v>14</v>
      </c>
      <c r="AW25">
        <v>2</v>
      </c>
      <c r="AX25">
        <v>0.88888888888888884</v>
      </c>
      <c r="AY25">
        <v>5.76</v>
      </c>
      <c r="AZ25">
        <v>0</v>
      </c>
      <c r="BA25">
        <v>0</v>
      </c>
      <c r="BB25">
        <v>0</v>
      </c>
      <c r="BC25">
        <v>14</v>
      </c>
      <c r="BD25">
        <v>8</v>
      </c>
    </row>
    <row r="26" spans="1:56">
      <c r="A26" t="s">
        <v>2</v>
      </c>
      <c r="B26">
        <v>6</v>
      </c>
      <c r="AA26">
        <v>9</v>
      </c>
      <c r="AB26">
        <v>2</v>
      </c>
      <c r="AC26">
        <v>0.19400000000000001</v>
      </c>
      <c r="AD26">
        <v>0.65889917355371919</v>
      </c>
      <c r="AF26">
        <v>9</v>
      </c>
      <c r="AG26">
        <v>2</v>
      </c>
      <c r="AH26">
        <v>3.3333333333333335</v>
      </c>
      <c r="AI26">
        <v>0.65</v>
      </c>
      <c r="AL26">
        <v>15</v>
      </c>
      <c r="AM26">
        <v>2</v>
      </c>
      <c r="AN26">
        <v>80.268000000000001</v>
      </c>
      <c r="AO26">
        <v>970.44900826446337</v>
      </c>
      <c r="AP26">
        <v>60.71</v>
      </c>
      <c r="AQ26">
        <v>64.010000000000005</v>
      </c>
      <c r="AR26">
        <v>73.44</v>
      </c>
      <c r="AS26">
        <v>85.582499999999996</v>
      </c>
      <c r="AT26">
        <v>134.32</v>
      </c>
      <c r="AV26">
        <v>15</v>
      </c>
      <c r="AW26">
        <v>2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15</v>
      </c>
      <c r="BD26">
        <v>0</v>
      </c>
    </row>
    <row r="27" spans="1:56">
      <c r="A27">
        <v>1</v>
      </c>
      <c r="B27">
        <v>1</v>
      </c>
      <c r="C27">
        <v>188</v>
      </c>
      <c r="AA27">
        <v>10</v>
      </c>
      <c r="AB27">
        <v>2</v>
      </c>
      <c r="AC27">
        <v>6.2569999999999997</v>
      </c>
      <c r="AD27">
        <v>296.45390578512399</v>
      </c>
      <c r="AF27">
        <v>10</v>
      </c>
      <c r="AG27">
        <v>2</v>
      </c>
      <c r="AH27">
        <v>3</v>
      </c>
      <c r="AI27">
        <v>2.36</v>
      </c>
      <c r="AL27">
        <v>1</v>
      </c>
      <c r="AM27">
        <v>3</v>
      </c>
      <c r="AN27">
        <v>0.11500000000000002</v>
      </c>
      <c r="AO27">
        <v>0.69025619834710772</v>
      </c>
      <c r="AP27">
        <v>0.06</v>
      </c>
      <c r="AQ27">
        <v>6.7500000000000004E-2</v>
      </c>
      <c r="AR27">
        <v>0.1</v>
      </c>
      <c r="AS27">
        <v>0.14499999999999999</v>
      </c>
      <c r="AT27">
        <v>0.21</v>
      </c>
      <c r="AV27">
        <v>1</v>
      </c>
      <c r="AW27">
        <v>3</v>
      </c>
      <c r="AX27">
        <v>3.3333333333333335</v>
      </c>
      <c r="AY27">
        <v>1.21</v>
      </c>
      <c r="AZ27">
        <v>2</v>
      </c>
      <c r="BA27">
        <v>2.25</v>
      </c>
      <c r="BB27">
        <v>3</v>
      </c>
      <c r="BC27">
        <v>1</v>
      </c>
      <c r="BD27">
        <v>5</v>
      </c>
    </row>
    <row r="28" spans="1:56">
      <c r="A28" t="s">
        <v>0</v>
      </c>
      <c r="B28">
        <v>8.9999999999999993E-3</v>
      </c>
      <c r="AA28">
        <v>11</v>
      </c>
      <c r="AB28">
        <v>2</v>
      </c>
      <c r="AC28">
        <v>6.463000000000001</v>
      </c>
      <c r="AD28">
        <v>327.04066280991731</v>
      </c>
      <c r="AF28">
        <v>11</v>
      </c>
      <c r="AG28">
        <v>2</v>
      </c>
      <c r="AH28">
        <v>2.7777777777777777</v>
      </c>
      <c r="AI28">
        <v>1.36</v>
      </c>
      <c r="AL28">
        <v>2</v>
      </c>
      <c r="AM28">
        <v>3</v>
      </c>
      <c r="AN28">
        <v>0.253</v>
      </c>
      <c r="AO28">
        <v>1.1817140495867766</v>
      </c>
      <c r="AP28">
        <v>7.0000000000000007E-2</v>
      </c>
      <c r="AQ28">
        <v>0.17</v>
      </c>
      <c r="AR28">
        <v>0.24</v>
      </c>
      <c r="AS28">
        <v>0.29249999999999998</v>
      </c>
      <c r="AT28">
        <v>0.62</v>
      </c>
      <c r="AV28">
        <v>2</v>
      </c>
      <c r="AW28">
        <v>3</v>
      </c>
      <c r="AX28">
        <v>5</v>
      </c>
      <c r="AY28">
        <v>3.21</v>
      </c>
      <c r="AZ28">
        <v>2</v>
      </c>
      <c r="BA28">
        <v>4</v>
      </c>
      <c r="BB28">
        <v>5</v>
      </c>
      <c r="BC28">
        <v>2</v>
      </c>
      <c r="BD28">
        <v>8</v>
      </c>
    </row>
    <row r="29" spans="1:56">
      <c r="A29" t="s">
        <v>1</v>
      </c>
      <c r="B29">
        <v>0.02</v>
      </c>
      <c r="AA29">
        <v>12</v>
      </c>
      <c r="AB29">
        <v>2</v>
      </c>
      <c r="AC29">
        <v>0.246</v>
      </c>
      <c r="AD29">
        <v>0.31798842975206615</v>
      </c>
      <c r="AF29">
        <v>12</v>
      </c>
      <c r="AG29">
        <v>2</v>
      </c>
      <c r="AH29">
        <v>3.2222222222222223</v>
      </c>
      <c r="AI29">
        <v>1.24</v>
      </c>
      <c r="AL29">
        <v>3</v>
      </c>
      <c r="AM29">
        <v>3</v>
      </c>
      <c r="AN29">
        <v>0.36300000000000004</v>
      </c>
      <c r="AO29">
        <v>1.8530247933884294</v>
      </c>
      <c r="AP29">
        <v>7.0000000000000007E-2</v>
      </c>
      <c r="AQ29">
        <v>0.13500000000000001</v>
      </c>
      <c r="AR29">
        <v>0.23</v>
      </c>
      <c r="AS29">
        <v>0.59750000000000003</v>
      </c>
      <c r="AT29">
        <v>0.88</v>
      </c>
      <c r="AV29">
        <v>3</v>
      </c>
      <c r="AW29">
        <v>3</v>
      </c>
      <c r="AX29">
        <v>4.5555555555555554</v>
      </c>
      <c r="AY29">
        <v>4.16</v>
      </c>
      <c r="AZ29">
        <v>2</v>
      </c>
      <c r="BA29">
        <v>3.25</v>
      </c>
      <c r="BB29">
        <v>4.5</v>
      </c>
      <c r="BC29">
        <v>3</v>
      </c>
      <c r="BD29">
        <v>8</v>
      </c>
    </row>
    <row r="30" spans="1:56">
      <c r="A30" t="s">
        <v>2</v>
      </c>
      <c r="B30">
        <v>1</v>
      </c>
      <c r="AA30">
        <v>13</v>
      </c>
      <c r="AB30">
        <v>2</v>
      </c>
      <c r="AC30">
        <v>18.404</v>
      </c>
      <c r="AD30">
        <v>711.34096859504143</v>
      </c>
      <c r="AF30">
        <v>13</v>
      </c>
      <c r="AG30">
        <v>2</v>
      </c>
      <c r="AH30">
        <v>2.2222222222222223</v>
      </c>
      <c r="AI30">
        <v>3.85</v>
      </c>
      <c r="AL30">
        <v>4</v>
      </c>
      <c r="AM30">
        <v>3</v>
      </c>
      <c r="AN30">
        <v>0.53800000000000003</v>
      </c>
      <c r="AO30">
        <v>1.6944595041322312</v>
      </c>
      <c r="AP30">
        <v>0.23</v>
      </c>
      <c r="AQ30">
        <v>0.3175</v>
      </c>
      <c r="AR30">
        <v>0.54</v>
      </c>
      <c r="AS30">
        <v>0.77</v>
      </c>
      <c r="AT30">
        <v>0.85</v>
      </c>
      <c r="AV30">
        <v>4</v>
      </c>
      <c r="AW30">
        <v>3</v>
      </c>
      <c r="AX30">
        <v>5.8888888888888893</v>
      </c>
      <c r="AY30">
        <v>1.29</v>
      </c>
      <c r="AZ30">
        <v>4</v>
      </c>
      <c r="BA30">
        <v>5</v>
      </c>
      <c r="BB30">
        <v>6</v>
      </c>
      <c r="BC30">
        <v>4</v>
      </c>
      <c r="BD30">
        <v>8</v>
      </c>
    </row>
    <row r="31" spans="1:56">
      <c r="A31">
        <v>1</v>
      </c>
      <c r="B31">
        <v>1</v>
      </c>
      <c r="C31">
        <v>7899</v>
      </c>
      <c r="AA31">
        <v>14</v>
      </c>
      <c r="AB31">
        <v>2</v>
      </c>
      <c r="AC31">
        <v>18.532</v>
      </c>
      <c r="AD31">
        <v>732.96107272727272</v>
      </c>
      <c r="AF31">
        <v>14</v>
      </c>
      <c r="AG31">
        <v>2</v>
      </c>
      <c r="AH31">
        <v>2.1111111111111112</v>
      </c>
      <c r="AI31">
        <v>2.61</v>
      </c>
      <c r="AL31">
        <v>5</v>
      </c>
      <c r="AM31">
        <v>3</v>
      </c>
      <c r="AN31">
        <v>0.74899999999999989</v>
      </c>
      <c r="AO31">
        <v>4.5076330578512405</v>
      </c>
      <c r="AP31">
        <v>0.25</v>
      </c>
      <c r="AQ31">
        <v>0.3775</v>
      </c>
      <c r="AR31">
        <v>0.73499999999999999</v>
      </c>
      <c r="AS31">
        <v>0.97</v>
      </c>
      <c r="AT31">
        <v>1.6</v>
      </c>
      <c r="AV31">
        <v>5</v>
      </c>
      <c r="AW31">
        <v>3</v>
      </c>
      <c r="AX31">
        <v>6.4444444444444446</v>
      </c>
      <c r="AY31">
        <v>1.76</v>
      </c>
      <c r="AZ31">
        <v>4</v>
      </c>
      <c r="BA31">
        <v>5.25</v>
      </c>
      <c r="BB31">
        <v>7</v>
      </c>
      <c r="BC31">
        <v>5</v>
      </c>
      <c r="BD31">
        <v>8</v>
      </c>
    </row>
    <row r="32" spans="1:56">
      <c r="A32" t="s">
        <v>0</v>
      </c>
      <c r="B32">
        <v>0.17799999999999999</v>
      </c>
      <c r="AA32">
        <v>15</v>
      </c>
      <c r="AB32">
        <v>2</v>
      </c>
      <c r="AC32">
        <v>25.366999999999997</v>
      </c>
      <c r="AD32">
        <v>911.02935206611562</v>
      </c>
      <c r="AF32">
        <v>15</v>
      </c>
      <c r="AG32">
        <v>2</v>
      </c>
      <c r="AH32">
        <v>1.4444444444444444</v>
      </c>
      <c r="AI32">
        <v>2.04</v>
      </c>
      <c r="AL32">
        <v>6</v>
      </c>
      <c r="AM32">
        <v>3</v>
      </c>
      <c r="AN32">
        <v>10.250999999999999</v>
      </c>
      <c r="AO32">
        <v>701.7081140495867</v>
      </c>
      <c r="AP32">
        <v>0.14000000000000001</v>
      </c>
      <c r="AQ32">
        <v>0.40249999999999997</v>
      </c>
      <c r="AR32">
        <v>0.77500000000000002</v>
      </c>
      <c r="AS32">
        <v>1.3774999999999999</v>
      </c>
      <c r="AT32">
        <v>93.41</v>
      </c>
      <c r="AV32">
        <v>6</v>
      </c>
      <c r="AW32">
        <v>3</v>
      </c>
      <c r="AX32">
        <v>4.8888888888888893</v>
      </c>
      <c r="AY32">
        <v>5.61</v>
      </c>
      <c r="AZ32">
        <v>0</v>
      </c>
      <c r="BA32">
        <v>4.25</v>
      </c>
      <c r="BB32">
        <v>6</v>
      </c>
      <c r="BC32">
        <v>6</v>
      </c>
      <c r="BD32">
        <v>9</v>
      </c>
    </row>
    <row r="33" spans="1:56">
      <c r="A33" t="s">
        <v>1</v>
      </c>
      <c r="B33">
        <v>0.2</v>
      </c>
      <c r="AA33">
        <v>1</v>
      </c>
      <c r="AB33">
        <v>3</v>
      </c>
      <c r="AC33">
        <v>7.902000000000001</v>
      </c>
      <c r="AD33">
        <v>6.7994413223140482</v>
      </c>
      <c r="AF33">
        <v>1</v>
      </c>
      <c r="AG33">
        <v>3</v>
      </c>
      <c r="AH33">
        <v>0</v>
      </c>
      <c r="AI33">
        <v>0</v>
      </c>
      <c r="AL33">
        <v>7</v>
      </c>
      <c r="AM33">
        <v>3</v>
      </c>
      <c r="AN33">
        <v>23.821000000000002</v>
      </c>
      <c r="AO33">
        <v>1084.0327338842976</v>
      </c>
      <c r="AP33">
        <v>0.57999999999999996</v>
      </c>
      <c r="AQ33">
        <v>1.75</v>
      </c>
      <c r="AR33">
        <v>2.3049999999999997</v>
      </c>
      <c r="AS33">
        <v>52.720000000000006</v>
      </c>
      <c r="AT33">
        <v>79.19</v>
      </c>
      <c r="AV33">
        <v>7</v>
      </c>
      <c r="AW33">
        <v>3</v>
      </c>
      <c r="AX33">
        <v>4.5555555555555554</v>
      </c>
      <c r="AY33">
        <v>11.6</v>
      </c>
      <c r="AZ33">
        <v>0</v>
      </c>
      <c r="BA33">
        <v>1.25</v>
      </c>
      <c r="BB33">
        <v>7</v>
      </c>
      <c r="BC33">
        <v>7</v>
      </c>
      <c r="BD33">
        <v>9</v>
      </c>
    </row>
    <row r="34" spans="1:56">
      <c r="A34" t="s">
        <v>2</v>
      </c>
      <c r="B34">
        <v>6</v>
      </c>
      <c r="AA34">
        <v>2</v>
      </c>
      <c r="AB34">
        <v>3</v>
      </c>
      <c r="AC34">
        <v>0.33100000000000002</v>
      </c>
      <c r="AD34">
        <v>0.62942314049586789</v>
      </c>
      <c r="AF34">
        <v>2</v>
      </c>
      <c r="AG34">
        <v>3</v>
      </c>
      <c r="AH34">
        <v>5.333333333333333</v>
      </c>
      <c r="AI34">
        <v>4.6900000000000004</v>
      </c>
      <c r="AL34">
        <v>8</v>
      </c>
      <c r="AM34">
        <v>3</v>
      </c>
      <c r="AN34">
        <v>27.934000000000005</v>
      </c>
      <c r="AO34">
        <v>1401.5978793388429</v>
      </c>
      <c r="AP34">
        <v>0.94</v>
      </c>
      <c r="AQ34">
        <v>1.86</v>
      </c>
      <c r="AR34">
        <v>6.16</v>
      </c>
      <c r="AS34">
        <v>49.917500000000004</v>
      </c>
      <c r="AT34">
        <v>113.79</v>
      </c>
      <c r="AV34">
        <v>8</v>
      </c>
      <c r="AW34">
        <v>3</v>
      </c>
      <c r="AX34">
        <v>5.2222222222222223</v>
      </c>
      <c r="AY34">
        <v>14.64</v>
      </c>
      <c r="AZ34">
        <v>0</v>
      </c>
      <c r="BA34">
        <v>1.5</v>
      </c>
      <c r="BB34">
        <v>6</v>
      </c>
      <c r="BC34">
        <v>8</v>
      </c>
      <c r="BD34">
        <v>10</v>
      </c>
    </row>
    <row r="35" spans="1:56">
      <c r="A35">
        <v>1</v>
      </c>
      <c r="B35">
        <v>1</v>
      </c>
      <c r="C35">
        <v>9</v>
      </c>
      <c r="AA35">
        <v>3</v>
      </c>
      <c r="AB35">
        <v>3</v>
      </c>
      <c r="AC35">
        <v>0.13899999999999996</v>
      </c>
      <c r="AD35">
        <v>1.2351272727272729</v>
      </c>
      <c r="AF35">
        <v>3</v>
      </c>
      <c r="AG35">
        <v>3</v>
      </c>
      <c r="AH35">
        <v>3.7777777777777777</v>
      </c>
      <c r="AI35">
        <v>1.01</v>
      </c>
      <c r="AL35">
        <v>9</v>
      </c>
      <c r="AM35">
        <v>3</v>
      </c>
      <c r="AN35">
        <v>17.3</v>
      </c>
      <c r="AO35">
        <v>734.51767438016532</v>
      </c>
      <c r="AP35">
        <v>0.82</v>
      </c>
      <c r="AQ35">
        <v>1.105</v>
      </c>
      <c r="AR35">
        <v>3.1550000000000002</v>
      </c>
      <c r="AS35">
        <v>9.1050000000000004</v>
      </c>
      <c r="AT35">
        <v>80.010000000000005</v>
      </c>
      <c r="AV35">
        <v>9</v>
      </c>
      <c r="AW35">
        <v>3</v>
      </c>
      <c r="AX35">
        <v>5.4444444444444446</v>
      </c>
      <c r="AY35">
        <v>9.64</v>
      </c>
      <c r="AZ35">
        <v>0</v>
      </c>
      <c r="BA35">
        <v>5</v>
      </c>
      <c r="BB35">
        <v>6</v>
      </c>
      <c r="BC35">
        <v>9</v>
      </c>
      <c r="BD35">
        <v>10</v>
      </c>
    </row>
    <row r="36" spans="1:56">
      <c r="A36" t="s">
        <v>0</v>
      </c>
      <c r="B36">
        <v>8.9999999999999993E-3</v>
      </c>
      <c r="AA36">
        <v>4</v>
      </c>
      <c r="AB36">
        <v>3</v>
      </c>
      <c r="AC36">
        <v>0.14600000000000002</v>
      </c>
      <c r="AD36">
        <v>1.952565289256198</v>
      </c>
      <c r="AF36">
        <v>4</v>
      </c>
      <c r="AG36">
        <v>3</v>
      </c>
      <c r="AH36">
        <v>3.4444444444444446</v>
      </c>
      <c r="AI36">
        <v>0.84</v>
      </c>
      <c r="AL36">
        <v>10</v>
      </c>
      <c r="AM36">
        <v>3</v>
      </c>
      <c r="AN36">
        <v>28.923999999999996</v>
      </c>
      <c r="AO36">
        <v>715.13365950413231</v>
      </c>
      <c r="AP36">
        <v>0.93</v>
      </c>
      <c r="AQ36">
        <v>4.5424999999999995</v>
      </c>
      <c r="AR36">
        <v>14.549999999999999</v>
      </c>
      <c r="AS36">
        <v>60.292500000000004</v>
      </c>
      <c r="AT36">
        <v>66.77</v>
      </c>
      <c r="AV36">
        <v>10</v>
      </c>
      <c r="AW36">
        <v>3</v>
      </c>
      <c r="AX36">
        <v>5.7777777777777777</v>
      </c>
      <c r="AY36">
        <v>13.76</v>
      </c>
      <c r="AZ36">
        <v>0</v>
      </c>
      <c r="BA36">
        <v>1.25</v>
      </c>
      <c r="BB36">
        <v>6</v>
      </c>
      <c r="BC36">
        <v>10</v>
      </c>
      <c r="BD36">
        <v>10</v>
      </c>
    </row>
    <row r="37" spans="1:56">
      <c r="A37" t="s">
        <v>1</v>
      </c>
      <c r="B37">
        <v>0.02</v>
      </c>
      <c r="AA37">
        <v>5</v>
      </c>
      <c r="AB37">
        <v>3</v>
      </c>
      <c r="AC37">
        <v>0.124</v>
      </c>
      <c r="AD37">
        <v>1.2431685950413223</v>
      </c>
      <c r="AF37">
        <v>5</v>
      </c>
      <c r="AG37">
        <v>3</v>
      </c>
      <c r="AH37">
        <v>3.1111111111111112</v>
      </c>
      <c r="AI37">
        <v>0.76</v>
      </c>
      <c r="AL37">
        <v>11</v>
      </c>
      <c r="AM37">
        <v>3</v>
      </c>
      <c r="AN37">
        <v>44.798999999999999</v>
      </c>
      <c r="AO37">
        <v>1107.2737520661155</v>
      </c>
      <c r="AP37">
        <v>3.16</v>
      </c>
      <c r="AQ37">
        <v>12.06</v>
      </c>
      <c r="AR37">
        <v>48.075000000000003</v>
      </c>
      <c r="AS37">
        <v>65.782499999999999</v>
      </c>
      <c r="AT37">
        <v>104.81</v>
      </c>
      <c r="AV37">
        <v>11</v>
      </c>
      <c r="AW37">
        <v>3</v>
      </c>
      <c r="AX37">
        <v>4.4444444444444446</v>
      </c>
      <c r="AY37">
        <v>15.56</v>
      </c>
      <c r="AZ37">
        <v>0</v>
      </c>
      <c r="BA37">
        <v>0</v>
      </c>
      <c r="BB37">
        <v>7.5</v>
      </c>
      <c r="BC37">
        <v>11</v>
      </c>
      <c r="BD37">
        <v>9</v>
      </c>
    </row>
    <row r="38" spans="1:56">
      <c r="A38" t="s">
        <v>2</v>
      </c>
      <c r="B38">
        <v>1</v>
      </c>
      <c r="AA38">
        <v>6</v>
      </c>
      <c r="AB38">
        <v>3</v>
      </c>
      <c r="AC38">
        <v>9.0000000000000011E-2</v>
      </c>
      <c r="AD38">
        <v>0.70178842975206635</v>
      </c>
      <c r="AF38">
        <v>6</v>
      </c>
      <c r="AG38">
        <v>3</v>
      </c>
      <c r="AH38">
        <v>2.7777777777777777</v>
      </c>
      <c r="AI38">
        <v>0.81</v>
      </c>
      <c r="AL38">
        <v>12</v>
      </c>
      <c r="AM38">
        <v>3</v>
      </c>
      <c r="AN38">
        <v>44.180999999999997</v>
      </c>
      <c r="AO38">
        <v>1072.4214975206612</v>
      </c>
      <c r="AP38">
        <v>4.01</v>
      </c>
      <c r="AQ38">
        <v>17.787500000000001</v>
      </c>
      <c r="AR38">
        <v>38.655000000000001</v>
      </c>
      <c r="AS38">
        <v>67.884999999999991</v>
      </c>
      <c r="AT38">
        <v>105.31</v>
      </c>
      <c r="AV38">
        <v>12</v>
      </c>
      <c r="AW38">
        <v>3</v>
      </c>
      <c r="AX38">
        <v>4.333333333333333</v>
      </c>
      <c r="AY38">
        <v>16.489999999999998</v>
      </c>
      <c r="AZ38">
        <v>0</v>
      </c>
      <c r="BA38">
        <v>0</v>
      </c>
      <c r="BB38">
        <v>7.5</v>
      </c>
      <c r="BC38">
        <v>12</v>
      </c>
      <c r="BD38">
        <v>10</v>
      </c>
    </row>
    <row r="39" spans="1:56">
      <c r="A39">
        <v>1</v>
      </c>
      <c r="B39">
        <v>1</v>
      </c>
      <c r="C39">
        <v>774</v>
      </c>
      <c r="AA39">
        <v>7</v>
      </c>
      <c r="AB39">
        <v>3</v>
      </c>
      <c r="AC39">
        <v>6.2210000000000001</v>
      </c>
      <c r="AD39">
        <v>310.07858842975213</v>
      </c>
      <c r="AF39">
        <v>7</v>
      </c>
      <c r="AG39">
        <v>3</v>
      </c>
      <c r="AH39">
        <v>2.5555555555555554</v>
      </c>
      <c r="AI39">
        <v>1.04</v>
      </c>
      <c r="AL39">
        <v>13</v>
      </c>
      <c r="AM39">
        <v>3</v>
      </c>
      <c r="AN39">
        <v>48.807999999999993</v>
      </c>
      <c r="AO39">
        <v>1114.5963537190087</v>
      </c>
      <c r="AP39">
        <v>1.69</v>
      </c>
      <c r="AQ39">
        <v>17.615000000000002</v>
      </c>
      <c r="AR39">
        <v>62.68</v>
      </c>
      <c r="AS39">
        <v>69.722499999999997</v>
      </c>
      <c r="AT39">
        <v>93.08</v>
      </c>
      <c r="AV39">
        <v>13</v>
      </c>
      <c r="AW39">
        <v>3</v>
      </c>
      <c r="AX39">
        <v>2.3333333333333335</v>
      </c>
      <c r="AY39">
        <v>12.89</v>
      </c>
      <c r="AZ39">
        <v>0</v>
      </c>
      <c r="BA39">
        <v>0</v>
      </c>
      <c r="BB39">
        <v>0</v>
      </c>
      <c r="BC39">
        <v>13</v>
      </c>
      <c r="BD39">
        <v>8</v>
      </c>
    </row>
    <row r="40" spans="1:56">
      <c r="A40" t="s">
        <v>0</v>
      </c>
      <c r="B40">
        <v>8.4000000000000005E-2</v>
      </c>
      <c r="AA40">
        <v>8</v>
      </c>
      <c r="AB40">
        <v>3</v>
      </c>
      <c r="AC40">
        <v>0.13300000000000001</v>
      </c>
      <c r="AD40">
        <v>0.68051404958677653</v>
      </c>
      <c r="AF40">
        <v>8</v>
      </c>
      <c r="AG40">
        <v>3</v>
      </c>
      <c r="AH40">
        <v>3.2222222222222223</v>
      </c>
      <c r="AI40">
        <v>0.28999999999999998</v>
      </c>
      <c r="AL40">
        <v>14</v>
      </c>
      <c r="AM40">
        <v>3</v>
      </c>
      <c r="AN40">
        <v>50.398999999999994</v>
      </c>
      <c r="AO40">
        <v>687.60585619834728</v>
      </c>
      <c r="AP40">
        <v>5.0999999999999996</v>
      </c>
      <c r="AQ40">
        <v>40.105000000000004</v>
      </c>
      <c r="AR40">
        <v>61.724999999999994</v>
      </c>
      <c r="AS40">
        <v>65.112499999999997</v>
      </c>
      <c r="AT40">
        <v>71.14</v>
      </c>
      <c r="AV40">
        <v>14</v>
      </c>
      <c r="AW40">
        <v>3</v>
      </c>
      <c r="AX40">
        <v>2.5555555555555554</v>
      </c>
      <c r="AY40">
        <v>12.81</v>
      </c>
      <c r="AZ40">
        <v>0</v>
      </c>
      <c r="BA40">
        <v>0</v>
      </c>
      <c r="BB40">
        <v>0</v>
      </c>
      <c r="BC40">
        <v>14</v>
      </c>
      <c r="BD40">
        <v>9</v>
      </c>
    </row>
    <row r="41" spans="1:56">
      <c r="A41" t="s">
        <v>1</v>
      </c>
      <c r="B41">
        <v>0.11</v>
      </c>
      <c r="AA41">
        <v>9</v>
      </c>
      <c r="AB41">
        <v>3</v>
      </c>
      <c r="AC41">
        <v>0.11799999999999999</v>
      </c>
      <c r="AD41">
        <v>0.29579008264462803</v>
      </c>
      <c r="AF41">
        <v>9</v>
      </c>
      <c r="AG41">
        <v>3</v>
      </c>
      <c r="AH41">
        <v>2.6666666666666665</v>
      </c>
      <c r="AI41">
        <v>0.56000000000000005</v>
      </c>
      <c r="AL41">
        <v>15</v>
      </c>
      <c r="AM41">
        <v>3</v>
      </c>
      <c r="AN41">
        <v>68.421000000000006</v>
      </c>
      <c r="AO41">
        <v>438.52255371900822</v>
      </c>
      <c r="AP41">
        <v>61.4</v>
      </c>
      <c r="AQ41">
        <v>62.305</v>
      </c>
      <c r="AR41">
        <v>66.664999999999992</v>
      </c>
      <c r="AS41">
        <v>68.98</v>
      </c>
      <c r="AT41">
        <v>84.28</v>
      </c>
      <c r="AV41">
        <v>15</v>
      </c>
      <c r="AW41">
        <v>3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15</v>
      </c>
      <c r="BD41">
        <v>0</v>
      </c>
    </row>
    <row r="42" spans="1:56">
      <c r="A42" t="s">
        <v>2</v>
      </c>
      <c r="B42">
        <v>4</v>
      </c>
      <c r="AA42">
        <v>10</v>
      </c>
      <c r="AB42">
        <v>3</v>
      </c>
      <c r="AC42">
        <v>9.9000000000000005E-2</v>
      </c>
      <c r="AD42">
        <v>0.69692892561983433</v>
      </c>
      <c r="AF42">
        <v>10</v>
      </c>
      <c r="AG42">
        <v>3</v>
      </c>
      <c r="AH42">
        <v>2.5555555555555554</v>
      </c>
      <c r="AI42">
        <v>0.44</v>
      </c>
      <c r="AL42">
        <v>1</v>
      </c>
      <c r="AM42">
        <v>4</v>
      </c>
      <c r="AN42">
        <v>6.5999999999999989E-2</v>
      </c>
      <c r="AO42">
        <v>0.71414710743801657</v>
      </c>
      <c r="AP42">
        <v>0.01</v>
      </c>
      <c r="AQ42">
        <v>0.04</v>
      </c>
      <c r="AR42">
        <v>0.05</v>
      </c>
      <c r="AS42">
        <v>6.7500000000000004E-2</v>
      </c>
      <c r="AT42">
        <v>0.22</v>
      </c>
      <c r="AV42">
        <v>1</v>
      </c>
      <c r="AW42">
        <v>4</v>
      </c>
      <c r="AX42">
        <v>2.6666666666666665</v>
      </c>
      <c r="AY42">
        <v>2.21</v>
      </c>
      <c r="AZ42">
        <v>0</v>
      </c>
      <c r="BA42">
        <v>2</v>
      </c>
      <c r="BB42">
        <v>2.5</v>
      </c>
      <c r="BC42">
        <v>1</v>
      </c>
      <c r="BD42">
        <v>6</v>
      </c>
    </row>
    <row r="43" spans="1:56">
      <c r="A43">
        <v>2</v>
      </c>
      <c r="B43">
        <v>1</v>
      </c>
      <c r="C43">
        <v>3455</v>
      </c>
      <c r="E43">
        <f>B46</f>
        <v>6</v>
      </c>
      <c r="F43">
        <f>B45</f>
        <v>0.24</v>
      </c>
      <c r="G43">
        <f>A43</f>
        <v>2</v>
      </c>
      <c r="H43">
        <f>B43</f>
        <v>1</v>
      </c>
      <c r="I43">
        <f>AVERAGE(B45,B49,B53,B57,B61,B65,B69,B73,B77,B81)</f>
        <v>0.20600000000000004</v>
      </c>
      <c r="J43">
        <f>VARP(B45,B49,B53,B57:B58,B61,B65,B69,B73,B77,B81)</f>
        <v>3.8323867768595044</v>
      </c>
      <c r="K43">
        <f>MIN(B45,B49,B53,B57,B61,B65,B69,B73,B77,B81)</f>
        <v>0.04</v>
      </c>
      <c r="L43">
        <f>QUARTILE(F43:F52,1)</f>
        <v>0.09</v>
      </c>
      <c r="M43">
        <f>MEDIAN(B45,B49,B53,B57,B61,B65,B69,B73,B77,B81)</f>
        <v>0.185</v>
      </c>
      <c r="N43">
        <f>QUARTILE(F43:F52,3)</f>
        <v>0.28499999999999998</v>
      </c>
      <c r="O43">
        <f>MAX(B45,B49,B53,B57,B61,B65,B69,B73,B77,B81)</f>
        <v>0.49</v>
      </c>
      <c r="Q43">
        <f>A43</f>
        <v>2</v>
      </c>
      <c r="R43">
        <f>B43</f>
        <v>1</v>
      </c>
      <c r="S43">
        <f>AVERAGE(B46,B50,B54,B58,B62,B66,B70,B74,B78)</f>
        <v>4.8888888888888893</v>
      </c>
      <c r="T43">
        <f>VARP(B46,B50,B54,B58,B62,B66,B70,B74,B78,B82)</f>
        <v>3.01</v>
      </c>
      <c r="U43">
        <f>MIN(E43:E52)</f>
        <v>2</v>
      </c>
      <c r="V43">
        <f>QUARTILE(E43:E52,1)</f>
        <v>3.25</v>
      </c>
      <c r="W43">
        <f>MEDIAN(E43:E52)</f>
        <v>5.5</v>
      </c>
      <c r="X43">
        <f>QUARTILE(G43:G52,3)</f>
        <v>2</v>
      </c>
      <c r="Y43">
        <f>MAX(E43:E52)</f>
        <v>7</v>
      </c>
      <c r="AA43">
        <v>11</v>
      </c>
      <c r="AB43">
        <v>3</v>
      </c>
      <c r="AC43">
        <v>0.10900000000000001</v>
      </c>
      <c r="AD43">
        <v>1.2544561983471072</v>
      </c>
      <c r="AF43">
        <v>11</v>
      </c>
      <c r="AG43">
        <v>3</v>
      </c>
      <c r="AH43">
        <v>2.7777777777777777</v>
      </c>
      <c r="AI43">
        <v>0.81</v>
      </c>
      <c r="AL43">
        <v>2</v>
      </c>
      <c r="AM43">
        <v>4</v>
      </c>
      <c r="AN43">
        <v>0.18200000000000002</v>
      </c>
      <c r="AO43">
        <v>6.9204958677685946E-2</v>
      </c>
      <c r="AP43">
        <v>0.01</v>
      </c>
      <c r="AQ43">
        <v>0.125</v>
      </c>
      <c r="AR43">
        <v>0.15000000000000002</v>
      </c>
      <c r="AS43">
        <v>0.2</v>
      </c>
      <c r="AT43">
        <v>0.49</v>
      </c>
      <c r="AV43">
        <v>2</v>
      </c>
      <c r="AW43">
        <v>4</v>
      </c>
      <c r="AX43">
        <v>4.666666666666667</v>
      </c>
      <c r="AY43">
        <v>3.24</v>
      </c>
      <c r="AZ43">
        <v>1</v>
      </c>
      <c r="BA43">
        <v>4</v>
      </c>
      <c r="BB43">
        <v>4.5</v>
      </c>
      <c r="BC43">
        <v>2</v>
      </c>
      <c r="BD43">
        <v>8</v>
      </c>
    </row>
    <row r="44" spans="1:56">
      <c r="A44" t="s">
        <v>0</v>
      </c>
      <c r="B44">
        <v>0.21299999999999999</v>
      </c>
      <c r="E44">
        <f>B50</f>
        <v>5</v>
      </c>
      <c r="F44">
        <f>B49</f>
        <v>0.2</v>
      </c>
      <c r="AA44">
        <v>12</v>
      </c>
      <c r="AB44">
        <v>3</v>
      </c>
      <c r="AC44">
        <v>8.7000000000000008E-2</v>
      </c>
      <c r="AD44">
        <v>0.70217851239669404</v>
      </c>
      <c r="AF44">
        <v>12</v>
      </c>
      <c r="AG44">
        <v>3</v>
      </c>
      <c r="AH44">
        <v>2.4444444444444446</v>
      </c>
      <c r="AI44">
        <v>0.44</v>
      </c>
      <c r="AL44">
        <v>3</v>
      </c>
      <c r="AM44">
        <v>4</v>
      </c>
      <c r="AN44">
        <v>0.35399999999999998</v>
      </c>
      <c r="AO44">
        <v>1.2226066115702481</v>
      </c>
      <c r="AP44">
        <v>0.11</v>
      </c>
      <c r="AQ44">
        <v>0.13250000000000001</v>
      </c>
      <c r="AR44">
        <v>0.22500000000000001</v>
      </c>
      <c r="AS44">
        <v>0.23749999999999999</v>
      </c>
      <c r="AT44">
        <v>1.26</v>
      </c>
      <c r="AV44">
        <v>3</v>
      </c>
      <c r="AW44">
        <v>4</v>
      </c>
      <c r="AX44">
        <v>5.1111111111111107</v>
      </c>
      <c r="AY44">
        <v>2.84</v>
      </c>
      <c r="AZ44">
        <v>4</v>
      </c>
      <c r="BA44">
        <v>4</v>
      </c>
      <c r="BB44">
        <v>5</v>
      </c>
      <c r="BC44">
        <v>3</v>
      </c>
      <c r="BD44">
        <v>9</v>
      </c>
    </row>
    <row r="45" spans="1:56">
      <c r="A45" t="s">
        <v>1</v>
      </c>
      <c r="B45">
        <v>0.24</v>
      </c>
      <c r="E45">
        <f>B54</f>
        <v>6</v>
      </c>
      <c r="F45">
        <f>B53</f>
        <v>0.17</v>
      </c>
      <c r="AA45">
        <v>13</v>
      </c>
      <c r="AB45">
        <v>3</v>
      </c>
      <c r="AC45">
        <v>0.10400000000000001</v>
      </c>
      <c r="AD45">
        <v>1.2565603305785125</v>
      </c>
      <c r="AF45">
        <v>13</v>
      </c>
      <c r="AG45">
        <v>3</v>
      </c>
      <c r="AH45">
        <v>2.7777777777777777</v>
      </c>
      <c r="AI45">
        <v>0.61</v>
      </c>
      <c r="AL45">
        <v>4</v>
      </c>
      <c r="AM45">
        <v>4</v>
      </c>
      <c r="AN45">
        <v>0.438</v>
      </c>
      <c r="AO45">
        <v>0.26379999999999987</v>
      </c>
      <c r="AP45">
        <v>0.05</v>
      </c>
      <c r="AQ45">
        <v>0.22500000000000001</v>
      </c>
      <c r="AR45">
        <v>0.42499999999999999</v>
      </c>
      <c r="AS45">
        <v>0.66749999999999998</v>
      </c>
      <c r="AT45">
        <v>0.84</v>
      </c>
      <c r="AV45">
        <v>4</v>
      </c>
      <c r="AW45">
        <v>4</v>
      </c>
      <c r="AX45">
        <v>5.333333333333333</v>
      </c>
      <c r="AY45">
        <v>3.24</v>
      </c>
      <c r="AZ45">
        <v>2</v>
      </c>
      <c r="BA45">
        <v>4.25</v>
      </c>
      <c r="BB45">
        <v>6</v>
      </c>
      <c r="BC45">
        <v>4</v>
      </c>
      <c r="BD45">
        <v>8</v>
      </c>
    </row>
    <row r="46" spans="1:56">
      <c r="A46" t="s">
        <v>2</v>
      </c>
      <c r="B46">
        <v>6</v>
      </c>
      <c r="E46">
        <f>B58</f>
        <v>7</v>
      </c>
      <c r="F46">
        <f>B57</f>
        <v>0.49</v>
      </c>
      <c r="AA46">
        <v>14</v>
      </c>
      <c r="AB46">
        <v>3</v>
      </c>
      <c r="AC46">
        <v>0.10800000000000003</v>
      </c>
      <c r="AD46">
        <v>1.255978512396694</v>
      </c>
      <c r="AF46">
        <v>14</v>
      </c>
      <c r="AG46">
        <v>3</v>
      </c>
      <c r="AH46">
        <v>2.6666666666666665</v>
      </c>
      <c r="AI46">
        <v>1.04</v>
      </c>
      <c r="AL46">
        <v>5</v>
      </c>
      <c r="AM46">
        <v>4</v>
      </c>
      <c r="AN46">
        <v>25.757999999999999</v>
      </c>
      <c r="AO46">
        <v>5096.3853322314044</v>
      </c>
      <c r="AP46">
        <v>0.17</v>
      </c>
      <c r="AQ46">
        <v>0.55499999999999994</v>
      </c>
      <c r="AR46">
        <v>0.84499999999999997</v>
      </c>
      <c r="AS46">
        <v>1.6950000000000001</v>
      </c>
      <c r="AT46">
        <v>249.16</v>
      </c>
      <c r="AV46">
        <v>5</v>
      </c>
      <c r="AW46">
        <v>4</v>
      </c>
      <c r="AX46">
        <v>5.666666666666667</v>
      </c>
      <c r="AY46">
        <v>6.09</v>
      </c>
      <c r="AZ46">
        <v>0</v>
      </c>
      <c r="BA46">
        <v>4.5</v>
      </c>
      <c r="BB46">
        <v>6.5</v>
      </c>
      <c r="BC46">
        <v>5</v>
      </c>
      <c r="BD46">
        <v>8</v>
      </c>
    </row>
    <row r="47" spans="1:56">
      <c r="A47">
        <v>2</v>
      </c>
      <c r="B47">
        <v>1</v>
      </c>
      <c r="C47">
        <v>12</v>
      </c>
      <c r="E47">
        <f>B62</f>
        <v>4</v>
      </c>
      <c r="F47">
        <f>B61</f>
        <v>0.12</v>
      </c>
      <c r="AA47">
        <v>15</v>
      </c>
      <c r="AB47">
        <v>3</v>
      </c>
      <c r="AC47">
        <v>9.7000000000000003E-2</v>
      </c>
      <c r="AD47">
        <v>1.2621966942148752</v>
      </c>
      <c r="AF47">
        <v>15</v>
      </c>
      <c r="AG47">
        <v>3</v>
      </c>
      <c r="AH47">
        <v>2.5555555555555554</v>
      </c>
      <c r="AI47">
        <v>0.65</v>
      </c>
      <c r="AL47">
        <v>6</v>
      </c>
      <c r="AM47">
        <v>4</v>
      </c>
      <c r="AN47">
        <v>20.967000000000002</v>
      </c>
      <c r="AO47">
        <v>1537.6837652892564</v>
      </c>
      <c r="AP47">
        <v>0.44</v>
      </c>
      <c r="AQ47">
        <v>0.59499999999999997</v>
      </c>
      <c r="AR47">
        <v>0.89500000000000002</v>
      </c>
      <c r="AS47">
        <v>2.99</v>
      </c>
      <c r="AT47">
        <v>122.35</v>
      </c>
      <c r="AV47">
        <v>6</v>
      </c>
      <c r="AW47">
        <v>4</v>
      </c>
      <c r="AX47">
        <v>5.5555555555555554</v>
      </c>
      <c r="AY47">
        <v>6.6</v>
      </c>
      <c r="AZ47">
        <v>0</v>
      </c>
      <c r="BA47">
        <v>5.25</v>
      </c>
      <c r="BB47">
        <v>6</v>
      </c>
      <c r="BC47">
        <v>6</v>
      </c>
      <c r="BD47">
        <v>7</v>
      </c>
    </row>
    <row r="48" spans="1:56">
      <c r="A48" t="s">
        <v>0</v>
      </c>
      <c r="B48">
        <v>0.17599999999999999</v>
      </c>
      <c r="E48">
        <f>B66</f>
        <v>6</v>
      </c>
      <c r="F48">
        <f>B65</f>
        <v>0.37</v>
      </c>
      <c r="AA48">
        <v>1</v>
      </c>
      <c r="AB48">
        <v>4</v>
      </c>
      <c r="AC48">
        <v>7.8729999999999993</v>
      </c>
      <c r="AD48">
        <v>7.020892561983473</v>
      </c>
      <c r="AF48">
        <v>1</v>
      </c>
      <c r="AG48">
        <v>4</v>
      </c>
      <c r="AH48">
        <v>0</v>
      </c>
      <c r="AI48">
        <v>0</v>
      </c>
      <c r="AL48">
        <v>7</v>
      </c>
      <c r="AM48">
        <v>4</v>
      </c>
      <c r="AN48">
        <v>28.142999999999994</v>
      </c>
      <c r="AO48">
        <v>1790.015960330579</v>
      </c>
      <c r="AP48">
        <v>0.24</v>
      </c>
      <c r="AQ48">
        <v>0.57000000000000006</v>
      </c>
      <c r="AR48">
        <v>0.79</v>
      </c>
      <c r="AS48">
        <v>53.352499999999992</v>
      </c>
      <c r="AT48">
        <v>124.86</v>
      </c>
      <c r="AV48">
        <v>7</v>
      </c>
      <c r="AW48">
        <v>4</v>
      </c>
      <c r="AX48">
        <v>4.2222222222222223</v>
      </c>
      <c r="AY48">
        <v>6.76</v>
      </c>
      <c r="AZ48">
        <v>0</v>
      </c>
      <c r="BA48">
        <v>1</v>
      </c>
      <c r="BB48">
        <v>5</v>
      </c>
      <c r="BC48">
        <v>7</v>
      </c>
      <c r="BD48">
        <v>7</v>
      </c>
    </row>
    <row r="49" spans="1:56">
      <c r="A49" t="s">
        <v>1</v>
      </c>
      <c r="B49">
        <v>0.2</v>
      </c>
      <c r="E49">
        <f>B70</f>
        <v>2</v>
      </c>
      <c r="F49">
        <f>B69</f>
        <v>0.05</v>
      </c>
      <c r="AA49">
        <v>2</v>
      </c>
      <c r="AB49">
        <v>4</v>
      </c>
      <c r="AC49">
        <v>3.2230000000000003</v>
      </c>
      <c r="AD49">
        <v>76.335201652892565</v>
      </c>
      <c r="AF49">
        <v>2</v>
      </c>
      <c r="AG49">
        <v>4</v>
      </c>
      <c r="AH49">
        <v>3.8888888888888888</v>
      </c>
      <c r="AI49">
        <v>3.36</v>
      </c>
      <c r="AL49">
        <v>8</v>
      </c>
      <c r="AM49">
        <v>4</v>
      </c>
      <c r="AN49">
        <v>3.1219999999999999</v>
      </c>
      <c r="AO49">
        <v>5.9802198347107467</v>
      </c>
      <c r="AP49">
        <v>0.64</v>
      </c>
      <c r="AQ49">
        <v>0.91749999999999998</v>
      </c>
      <c r="AR49">
        <v>2.16</v>
      </c>
      <c r="AS49">
        <v>5.0924999999999994</v>
      </c>
      <c r="AT49">
        <v>7.51</v>
      </c>
      <c r="AV49">
        <v>8</v>
      </c>
      <c r="AW49">
        <v>4</v>
      </c>
      <c r="AX49">
        <v>6.5555555555555554</v>
      </c>
      <c r="AY49">
        <v>1.44</v>
      </c>
      <c r="AZ49">
        <v>5</v>
      </c>
      <c r="BA49">
        <v>5.25</v>
      </c>
      <c r="BB49">
        <v>7</v>
      </c>
      <c r="BC49">
        <v>8</v>
      </c>
      <c r="BD49">
        <v>8</v>
      </c>
    </row>
    <row r="50" spans="1:56">
      <c r="A50" t="s">
        <v>2</v>
      </c>
      <c r="B50">
        <v>5</v>
      </c>
      <c r="E50">
        <f>B74</f>
        <v>6</v>
      </c>
      <c r="F50">
        <f>B73</f>
        <v>0.3</v>
      </c>
      <c r="AA50">
        <v>3</v>
      </c>
      <c r="AB50">
        <v>4</v>
      </c>
      <c r="AC50">
        <v>0.12600000000000003</v>
      </c>
      <c r="AD50">
        <v>7.4715702479338883E-2</v>
      </c>
      <c r="AF50">
        <v>3</v>
      </c>
      <c r="AG50">
        <v>4</v>
      </c>
      <c r="AH50">
        <v>3.3333333333333335</v>
      </c>
      <c r="AI50">
        <v>2.0099999999999998</v>
      </c>
      <c r="AL50">
        <v>9</v>
      </c>
      <c r="AM50">
        <v>4</v>
      </c>
      <c r="AN50">
        <v>45.423000000000002</v>
      </c>
      <c r="AO50">
        <v>2554.9440049586783</v>
      </c>
      <c r="AP50">
        <v>0.37</v>
      </c>
      <c r="AQ50">
        <v>1.635</v>
      </c>
      <c r="AR50">
        <v>13.329999999999998</v>
      </c>
      <c r="AS50">
        <v>99.257499999999993</v>
      </c>
      <c r="AT50">
        <v>130.87</v>
      </c>
      <c r="AV50">
        <v>9</v>
      </c>
      <c r="AW50">
        <v>4</v>
      </c>
      <c r="AX50">
        <v>4.2222222222222223</v>
      </c>
      <c r="AY50">
        <v>11.16</v>
      </c>
      <c r="AZ50">
        <v>0</v>
      </c>
      <c r="BA50">
        <v>0</v>
      </c>
      <c r="BB50">
        <v>4.5</v>
      </c>
      <c r="BC50">
        <v>9</v>
      </c>
      <c r="BD50">
        <v>9</v>
      </c>
    </row>
    <row r="51" spans="1:56">
      <c r="A51">
        <v>2</v>
      </c>
      <c r="B51">
        <v>1</v>
      </c>
      <c r="C51">
        <v>45</v>
      </c>
      <c r="E51">
        <f>B78</f>
        <v>2</v>
      </c>
      <c r="F51">
        <f>B77</f>
        <v>0.04</v>
      </c>
      <c r="AA51">
        <v>4</v>
      </c>
      <c r="AB51">
        <v>4</v>
      </c>
      <c r="AC51">
        <v>0.10800000000000001</v>
      </c>
      <c r="AD51">
        <v>0.692971900826446</v>
      </c>
      <c r="AF51">
        <v>4</v>
      </c>
      <c r="AG51">
        <v>4</v>
      </c>
      <c r="AH51">
        <v>3</v>
      </c>
      <c r="AI51">
        <v>0.89</v>
      </c>
      <c r="AL51">
        <v>10</v>
      </c>
      <c r="AM51">
        <v>4</v>
      </c>
      <c r="AN51">
        <v>14.713999999999999</v>
      </c>
      <c r="AO51">
        <v>1161.491309090909</v>
      </c>
      <c r="AP51">
        <v>0.33</v>
      </c>
      <c r="AQ51">
        <v>0.86249999999999993</v>
      </c>
      <c r="AR51">
        <v>2.3250000000000002</v>
      </c>
      <c r="AS51">
        <v>4.51</v>
      </c>
      <c r="AT51">
        <v>121.2</v>
      </c>
      <c r="AV51">
        <v>10</v>
      </c>
      <c r="AW51">
        <v>4</v>
      </c>
      <c r="AX51">
        <v>5.2222222222222223</v>
      </c>
      <c r="AY51">
        <v>5.84</v>
      </c>
      <c r="AZ51">
        <v>0</v>
      </c>
      <c r="BA51">
        <v>4.25</v>
      </c>
      <c r="BB51">
        <v>6</v>
      </c>
      <c r="BC51">
        <v>10</v>
      </c>
      <c r="BD51">
        <v>9</v>
      </c>
    </row>
    <row r="52" spans="1:56">
      <c r="A52" t="s">
        <v>0</v>
      </c>
      <c r="B52">
        <v>0.159</v>
      </c>
      <c r="E52">
        <f>B82</f>
        <v>3</v>
      </c>
      <c r="F52">
        <f>B81</f>
        <v>0.08</v>
      </c>
      <c r="AA52">
        <v>5</v>
      </c>
      <c r="AB52">
        <v>4</v>
      </c>
      <c r="AC52">
        <v>9.4E-2</v>
      </c>
      <c r="AD52">
        <v>1.9917818181818179</v>
      </c>
      <c r="AF52">
        <v>5</v>
      </c>
      <c r="AG52">
        <v>4</v>
      </c>
      <c r="AH52">
        <v>2.8888888888888888</v>
      </c>
      <c r="AI52">
        <v>1.36</v>
      </c>
      <c r="AL52">
        <v>11</v>
      </c>
      <c r="AM52">
        <v>4</v>
      </c>
      <c r="AN52">
        <v>24.436999999999998</v>
      </c>
      <c r="AO52">
        <v>793.7178793388432</v>
      </c>
      <c r="AP52">
        <v>0.92</v>
      </c>
      <c r="AQ52">
        <v>3.7750000000000004</v>
      </c>
      <c r="AR52">
        <v>9.8249999999999993</v>
      </c>
      <c r="AS52">
        <v>42.89</v>
      </c>
      <c r="AT52">
        <v>75.09</v>
      </c>
      <c r="AV52">
        <v>11</v>
      </c>
      <c r="AW52">
        <v>4</v>
      </c>
      <c r="AX52">
        <v>6.8888888888888893</v>
      </c>
      <c r="AY52">
        <v>7</v>
      </c>
      <c r="AZ52">
        <v>0</v>
      </c>
      <c r="BA52">
        <v>6.5</v>
      </c>
      <c r="BB52">
        <v>8</v>
      </c>
      <c r="BC52">
        <v>11</v>
      </c>
      <c r="BD52">
        <v>9</v>
      </c>
    </row>
    <row r="53" spans="1:56">
      <c r="A53" t="s">
        <v>1</v>
      </c>
      <c r="B53">
        <v>0.17</v>
      </c>
      <c r="AA53">
        <v>6</v>
      </c>
      <c r="AB53">
        <v>4</v>
      </c>
      <c r="AC53">
        <v>8.4000000000000005E-2</v>
      </c>
      <c r="AD53">
        <v>0.70348099173553724</v>
      </c>
      <c r="AF53">
        <v>6</v>
      </c>
      <c r="AG53">
        <v>4</v>
      </c>
      <c r="AH53">
        <v>2.7777777777777777</v>
      </c>
      <c r="AI53">
        <v>0.41</v>
      </c>
      <c r="AL53">
        <v>12</v>
      </c>
      <c r="AM53">
        <v>4</v>
      </c>
      <c r="AN53">
        <v>36.439000000000007</v>
      </c>
      <c r="AO53">
        <v>855.44308099173554</v>
      </c>
      <c r="AP53">
        <v>0.21</v>
      </c>
      <c r="AQ53">
        <v>8.3725000000000005</v>
      </c>
      <c r="AR53">
        <v>36.295000000000002</v>
      </c>
      <c r="AS53">
        <v>65.210000000000008</v>
      </c>
      <c r="AT53">
        <v>71.84</v>
      </c>
      <c r="AV53">
        <v>12</v>
      </c>
      <c r="AW53">
        <v>4</v>
      </c>
      <c r="AX53">
        <v>4.333333333333333</v>
      </c>
      <c r="AY53">
        <v>11.69</v>
      </c>
      <c r="AZ53">
        <v>0</v>
      </c>
      <c r="BA53">
        <v>0</v>
      </c>
      <c r="BB53">
        <v>5</v>
      </c>
      <c r="BC53">
        <v>12</v>
      </c>
      <c r="BD53">
        <v>8</v>
      </c>
    </row>
    <row r="54" spans="1:56">
      <c r="A54" t="s">
        <v>2</v>
      </c>
      <c r="B54">
        <v>6</v>
      </c>
      <c r="AA54">
        <v>7</v>
      </c>
      <c r="AB54">
        <v>4</v>
      </c>
      <c r="AC54">
        <v>0.10300000000000001</v>
      </c>
      <c r="AD54">
        <v>1.2607834710743804</v>
      </c>
      <c r="AF54">
        <v>7</v>
      </c>
      <c r="AG54">
        <v>4</v>
      </c>
      <c r="AH54">
        <v>2.7777777777777777</v>
      </c>
      <c r="AI54">
        <v>1.69</v>
      </c>
      <c r="AL54">
        <v>13</v>
      </c>
      <c r="AM54">
        <v>4</v>
      </c>
      <c r="AN54">
        <v>54.464999999999996</v>
      </c>
      <c r="AO54">
        <v>1615.1990446280995</v>
      </c>
      <c r="AP54">
        <v>6.25</v>
      </c>
      <c r="AQ54">
        <v>14.93</v>
      </c>
      <c r="AR54">
        <v>54.534999999999997</v>
      </c>
      <c r="AS54">
        <v>87.942499999999995</v>
      </c>
      <c r="AT54">
        <v>114.19</v>
      </c>
      <c r="AV54">
        <v>13</v>
      </c>
      <c r="AW54">
        <v>4</v>
      </c>
      <c r="AX54">
        <v>4.2222222222222223</v>
      </c>
      <c r="AY54">
        <v>15.04</v>
      </c>
      <c r="AZ54">
        <v>0</v>
      </c>
      <c r="BA54">
        <v>0</v>
      </c>
      <c r="BB54">
        <v>6.5</v>
      </c>
      <c r="BC54">
        <v>13</v>
      </c>
      <c r="BD54">
        <v>10</v>
      </c>
    </row>
    <row r="55" spans="1:56">
      <c r="A55">
        <v>2</v>
      </c>
      <c r="B55">
        <v>1</v>
      </c>
      <c r="C55">
        <v>78</v>
      </c>
      <c r="AA55">
        <v>8</v>
      </c>
      <c r="AB55">
        <v>4</v>
      </c>
      <c r="AC55">
        <v>0.127</v>
      </c>
      <c r="AD55">
        <v>1.2408991735537189</v>
      </c>
      <c r="AF55">
        <v>8</v>
      </c>
      <c r="AG55">
        <v>4</v>
      </c>
      <c r="AH55">
        <v>2.8888888888888888</v>
      </c>
      <c r="AI55">
        <v>0.28999999999999998</v>
      </c>
      <c r="AL55">
        <v>14</v>
      </c>
      <c r="AM55">
        <v>4</v>
      </c>
      <c r="AN55">
        <v>69.822000000000017</v>
      </c>
      <c r="AO55">
        <v>1285.3260909090893</v>
      </c>
      <c r="AP55">
        <v>20.72</v>
      </c>
      <c r="AQ55">
        <v>62.707500000000003</v>
      </c>
      <c r="AR55">
        <v>65.69</v>
      </c>
      <c r="AS55">
        <v>84.405000000000001</v>
      </c>
      <c r="AT55">
        <v>121.19</v>
      </c>
      <c r="AV55">
        <v>14</v>
      </c>
      <c r="AW55">
        <v>4</v>
      </c>
      <c r="AX55">
        <v>1.4444444444444444</v>
      </c>
      <c r="AY55">
        <v>6.81</v>
      </c>
      <c r="AZ55">
        <v>0</v>
      </c>
      <c r="BA55">
        <v>0</v>
      </c>
      <c r="BB55">
        <v>0</v>
      </c>
      <c r="BC55">
        <v>14</v>
      </c>
      <c r="BD55">
        <v>7</v>
      </c>
    </row>
    <row r="56" spans="1:56">
      <c r="A56" t="s">
        <v>0</v>
      </c>
      <c r="B56">
        <v>0.45300000000000001</v>
      </c>
      <c r="AA56">
        <v>9</v>
      </c>
      <c r="AB56">
        <v>4</v>
      </c>
      <c r="AC56">
        <v>0.11600000000000002</v>
      </c>
      <c r="AD56">
        <v>0.29491074380165283</v>
      </c>
      <c r="AF56">
        <v>9</v>
      </c>
      <c r="AG56">
        <v>4</v>
      </c>
      <c r="AH56">
        <v>3</v>
      </c>
      <c r="AI56">
        <v>0.49</v>
      </c>
      <c r="AL56">
        <v>15</v>
      </c>
      <c r="AM56">
        <v>4</v>
      </c>
      <c r="AN56">
        <v>68.684999999999988</v>
      </c>
      <c r="AO56">
        <v>673.45757851239739</v>
      </c>
      <c r="AP56">
        <v>14.8</v>
      </c>
      <c r="AQ56">
        <v>68.349999999999994</v>
      </c>
      <c r="AR56">
        <v>70.47</v>
      </c>
      <c r="AS56">
        <v>77.88</v>
      </c>
      <c r="AT56">
        <v>96.38</v>
      </c>
      <c r="AV56">
        <v>15</v>
      </c>
      <c r="AW56">
        <v>4</v>
      </c>
      <c r="AX56">
        <v>0.88888888888888884</v>
      </c>
      <c r="AY56">
        <v>5.76</v>
      </c>
      <c r="AZ56">
        <v>0</v>
      </c>
      <c r="BA56">
        <v>0</v>
      </c>
      <c r="BB56">
        <v>0</v>
      </c>
      <c r="BC56">
        <v>15</v>
      </c>
      <c r="BD56">
        <v>8</v>
      </c>
    </row>
    <row r="57" spans="1:56">
      <c r="A57" t="s">
        <v>1</v>
      </c>
      <c r="B57">
        <v>0.49</v>
      </c>
      <c r="AA57">
        <v>10</v>
      </c>
      <c r="AB57">
        <v>4</v>
      </c>
      <c r="AC57">
        <v>7.9000000000000001E-2</v>
      </c>
      <c r="AD57">
        <v>0.30669586776859498</v>
      </c>
      <c r="AF57">
        <v>10</v>
      </c>
      <c r="AG57">
        <v>4</v>
      </c>
      <c r="AH57">
        <v>2</v>
      </c>
      <c r="AI57">
        <v>0.56000000000000005</v>
      </c>
    </row>
    <row r="58" spans="1:56">
      <c r="A58" t="s">
        <v>2</v>
      </c>
      <c r="B58">
        <v>7</v>
      </c>
      <c r="AA58">
        <v>11</v>
      </c>
      <c r="AB58">
        <v>4</v>
      </c>
      <c r="AC58">
        <v>8.3999999999999991E-2</v>
      </c>
      <c r="AD58">
        <v>0.30423305785123955</v>
      </c>
      <c r="AF58">
        <v>11</v>
      </c>
      <c r="AG58">
        <v>4</v>
      </c>
      <c r="AH58">
        <v>2.2222222222222223</v>
      </c>
      <c r="AI58">
        <v>0.21</v>
      </c>
    </row>
    <row r="59" spans="1:56">
      <c r="A59">
        <v>2</v>
      </c>
      <c r="B59">
        <v>1</v>
      </c>
      <c r="C59">
        <v>8546</v>
      </c>
      <c r="AA59">
        <v>12</v>
      </c>
      <c r="AB59">
        <v>4</v>
      </c>
      <c r="AC59">
        <v>8.4000000000000005E-2</v>
      </c>
      <c r="AD59">
        <v>0.30390578512396693</v>
      </c>
      <c r="AF59">
        <v>12</v>
      </c>
      <c r="AG59">
        <v>4</v>
      </c>
      <c r="AH59">
        <v>2.3333333333333335</v>
      </c>
      <c r="AI59">
        <v>0.24</v>
      </c>
    </row>
    <row r="60" spans="1:56">
      <c r="A60" t="s">
        <v>0</v>
      </c>
      <c r="B60">
        <v>0.108</v>
      </c>
      <c r="AA60">
        <v>13</v>
      </c>
      <c r="AB60">
        <v>4</v>
      </c>
      <c r="AC60">
        <v>6.9999999999999993E-2</v>
      </c>
      <c r="AD60">
        <v>0.30835206611570248</v>
      </c>
      <c r="AF60">
        <v>13</v>
      </c>
      <c r="AG60">
        <v>4</v>
      </c>
      <c r="AH60">
        <v>2.1111111111111112</v>
      </c>
      <c r="AI60">
        <v>0.28999999999999998</v>
      </c>
    </row>
    <row r="61" spans="1:56">
      <c r="A61" t="s">
        <v>1</v>
      </c>
      <c r="B61">
        <v>0.12</v>
      </c>
      <c r="AA61">
        <v>14</v>
      </c>
      <c r="AB61">
        <v>4</v>
      </c>
      <c r="AC61">
        <v>8.6999999999999994E-2</v>
      </c>
      <c r="AD61">
        <v>0.30417190082644635</v>
      </c>
      <c r="AF61">
        <v>14</v>
      </c>
      <c r="AG61">
        <v>4</v>
      </c>
      <c r="AH61">
        <v>2.2222222222222223</v>
      </c>
      <c r="AI61">
        <v>0.44</v>
      </c>
    </row>
    <row r="62" spans="1:56">
      <c r="A62" t="s">
        <v>2</v>
      </c>
      <c r="B62">
        <v>4</v>
      </c>
      <c r="AA62">
        <v>15</v>
      </c>
      <c r="AB62">
        <v>4</v>
      </c>
      <c r="AC62">
        <v>7.8E-2</v>
      </c>
      <c r="AD62">
        <v>0.30629256198347093</v>
      </c>
      <c r="AF62">
        <v>15</v>
      </c>
      <c r="AG62">
        <v>4</v>
      </c>
      <c r="AH62">
        <v>2.1111111111111112</v>
      </c>
      <c r="AI62">
        <v>0.36</v>
      </c>
    </row>
    <row r="63" spans="1:56">
      <c r="A63">
        <v>2</v>
      </c>
      <c r="B63">
        <v>1</v>
      </c>
      <c r="C63">
        <v>474</v>
      </c>
    </row>
    <row r="64" spans="1:56">
      <c r="A64" t="s">
        <v>0</v>
      </c>
      <c r="B64">
        <v>0.34300000000000003</v>
      </c>
    </row>
    <row r="65" spans="1:3">
      <c r="A65" t="s">
        <v>1</v>
      </c>
      <c r="B65">
        <v>0.37</v>
      </c>
    </row>
    <row r="66" spans="1:3">
      <c r="A66" t="s">
        <v>2</v>
      </c>
      <c r="B66">
        <v>6</v>
      </c>
    </row>
    <row r="67" spans="1:3">
      <c r="A67">
        <v>2</v>
      </c>
      <c r="B67">
        <v>1</v>
      </c>
      <c r="C67">
        <v>188</v>
      </c>
    </row>
    <row r="68" spans="1:3">
      <c r="A68" t="s">
        <v>0</v>
      </c>
      <c r="B68">
        <v>3.1E-2</v>
      </c>
    </row>
    <row r="69" spans="1:3">
      <c r="A69" t="s">
        <v>1</v>
      </c>
      <c r="B69">
        <v>0.05</v>
      </c>
    </row>
    <row r="70" spans="1:3">
      <c r="A70" t="s">
        <v>2</v>
      </c>
      <c r="B70">
        <v>2</v>
      </c>
    </row>
    <row r="71" spans="1:3">
      <c r="A71">
        <v>2</v>
      </c>
      <c r="B71">
        <v>1</v>
      </c>
      <c r="C71">
        <v>7899</v>
      </c>
    </row>
    <row r="72" spans="1:3">
      <c r="A72" t="s">
        <v>0</v>
      </c>
      <c r="B72">
        <v>0.28000000000000003</v>
      </c>
    </row>
    <row r="73" spans="1:3">
      <c r="A73" t="s">
        <v>1</v>
      </c>
      <c r="B73">
        <v>0.3</v>
      </c>
    </row>
    <row r="74" spans="1:3">
      <c r="A74" t="s">
        <v>2</v>
      </c>
      <c r="B74">
        <v>6</v>
      </c>
    </row>
    <row r="75" spans="1:3">
      <c r="A75">
        <v>2</v>
      </c>
      <c r="B75">
        <v>1</v>
      </c>
      <c r="C75">
        <v>9</v>
      </c>
    </row>
    <row r="76" spans="1:3">
      <c r="A76" t="s">
        <v>0</v>
      </c>
      <c r="B76">
        <v>2.8000000000000001E-2</v>
      </c>
    </row>
    <row r="77" spans="1:3">
      <c r="A77" t="s">
        <v>1</v>
      </c>
      <c r="B77">
        <v>0.04</v>
      </c>
    </row>
    <row r="78" spans="1:3">
      <c r="A78" t="s">
        <v>2</v>
      </c>
      <c r="B78">
        <v>2</v>
      </c>
    </row>
    <row r="79" spans="1:3">
      <c r="A79">
        <v>2</v>
      </c>
      <c r="B79">
        <v>1</v>
      </c>
      <c r="C79">
        <v>774</v>
      </c>
    </row>
    <row r="80" spans="1:3">
      <c r="A80" t="s">
        <v>0</v>
      </c>
      <c r="B80">
        <v>6.6000000000000003E-2</v>
      </c>
    </row>
    <row r="81" spans="1:25">
      <c r="A81" t="s">
        <v>1</v>
      </c>
      <c r="B81">
        <v>0.08</v>
      </c>
    </row>
    <row r="82" spans="1:25">
      <c r="A82" t="s">
        <v>2</v>
      </c>
      <c r="B82">
        <v>3</v>
      </c>
    </row>
    <row r="83" spans="1:25">
      <c r="A83">
        <v>3</v>
      </c>
      <c r="B83">
        <v>1</v>
      </c>
      <c r="C83">
        <v>3455</v>
      </c>
      <c r="E83">
        <f>B86</f>
        <v>7</v>
      </c>
      <c r="F83">
        <f>B85</f>
        <v>0.34</v>
      </c>
      <c r="G83">
        <f>A83</f>
        <v>3</v>
      </c>
      <c r="H83">
        <f>B83</f>
        <v>1</v>
      </c>
      <c r="I83">
        <f>AVERAGE(B85,B89,B93,B97,B101,B105,B109,B113,B117,B121)</f>
        <v>0.39300000000000002</v>
      </c>
      <c r="J83">
        <f>VARP(B85,B89,B93,B97:B98,B101,B105,B109,B113,B117,B121)</f>
        <v>0.63401818181818193</v>
      </c>
      <c r="K83">
        <f>MIN(B85,B89,B93,B97,B101,B105,B109,B113,B117,B121)</f>
        <v>7.0000000000000007E-2</v>
      </c>
      <c r="L83">
        <f>QUARTILE(F83:F92,1)</f>
        <v>0.22</v>
      </c>
      <c r="M83">
        <f>MEDIAN(B85,B89,B93,B97,B101,B105,B109,B113,B117,B121)</f>
        <v>0.31000000000000005</v>
      </c>
      <c r="N83">
        <f>QUARTILE(F83:F92,3)</f>
        <v>0.495</v>
      </c>
      <c r="O83">
        <f>MAX(B85,B89,B93,B97,B101,B105,B109,B113,B117,B121)</f>
        <v>1.07</v>
      </c>
      <c r="Q83">
        <f>A83</f>
        <v>3</v>
      </c>
      <c r="R83">
        <f>B83</f>
        <v>1</v>
      </c>
      <c r="S83">
        <f>AVERAGE(B86,B90,B94,B98,B102,B106,B110,B114,B118)</f>
        <v>6.2222222222222223</v>
      </c>
      <c r="T83">
        <f>VARP(B86,B90,B94,B98,B102,B106,B110,B114,B118,B122)</f>
        <v>3</v>
      </c>
      <c r="U83">
        <f>MIN(E83:E92)</f>
        <v>3</v>
      </c>
      <c r="V83">
        <f>QUARTILE(E83:E92,1)</f>
        <v>5</v>
      </c>
      <c r="W83">
        <f>MEDIAN(E83:E92)</f>
        <v>6</v>
      </c>
      <c r="X83">
        <f>QUARTILE(G83:G92,3)</f>
        <v>3</v>
      </c>
      <c r="Y83">
        <f>MAX(E83:E92)</f>
        <v>9</v>
      </c>
    </row>
    <row r="84" spans="1:25">
      <c r="A84" t="s">
        <v>0</v>
      </c>
      <c r="B84">
        <v>0.314</v>
      </c>
      <c r="E84">
        <f>B90</f>
        <v>5</v>
      </c>
      <c r="F84">
        <f>B89</f>
        <v>0.25</v>
      </c>
    </row>
    <row r="85" spans="1:25">
      <c r="A85" t="s">
        <v>1</v>
      </c>
      <c r="B85">
        <v>0.34</v>
      </c>
      <c r="E85">
        <f>B94</f>
        <v>9</v>
      </c>
      <c r="F85">
        <f>B93</f>
        <v>0.67</v>
      </c>
    </row>
    <row r="86" spans="1:25">
      <c r="A86" t="s">
        <v>2</v>
      </c>
      <c r="B86">
        <v>7</v>
      </c>
      <c r="E86">
        <f>B98</f>
        <v>3</v>
      </c>
      <c r="F86">
        <f>B97</f>
        <v>7.0000000000000007E-2</v>
      </c>
    </row>
    <row r="87" spans="1:25">
      <c r="A87">
        <v>3</v>
      </c>
      <c r="B87">
        <v>1</v>
      </c>
      <c r="C87">
        <v>12</v>
      </c>
      <c r="E87">
        <f>B102</f>
        <v>7</v>
      </c>
      <c r="F87">
        <f>B101</f>
        <v>0.54</v>
      </c>
    </row>
    <row r="88" spans="1:25">
      <c r="A88" t="s">
        <v>0</v>
      </c>
      <c r="B88">
        <v>0.24</v>
      </c>
      <c r="E88">
        <f>B106</f>
        <v>8</v>
      </c>
      <c r="F88">
        <f>B105</f>
        <v>1.07</v>
      </c>
    </row>
    <row r="89" spans="1:25">
      <c r="A89" t="s">
        <v>1</v>
      </c>
      <c r="B89">
        <v>0.25</v>
      </c>
      <c r="E89">
        <f>B110</f>
        <v>6</v>
      </c>
      <c r="F89">
        <f>B109</f>
        <v>0.36</v>
      </c>
    </row>
    <row r="90" spans="1:25">
      <c r="A90" t="s">
        <v>2</v>
      </c>
      <c r="B90">
        <v>5</v>
      </c>
      <c r="E90">
        <f>B114</f>
        <v>5</v>
      </c>
      <c r="F90">
        <f>B113</f>
        <v>0.21</v>
      </c>
    </row>
    <row r="91" spans="1:25">
      <c r="A91">
        <v>3</v>
      </c>
      <c r="B91">
        <v>1</v>
      </c>
      <c r="C91">
        <v>45</v>
      </c>
      <c r="E91">
        <f>B118</f>
        <v>6</v>
      </c>
      <c r="F91">
        <f>B117</f>
        <v>0.28000000000000003</v>
      </c>
    </row>
    <row r="92" spans="1:25">
      <c r="A92" t="s">
        <v>0</v>
      </c>
      <c r="B92">
        <v>0.64</v>
      </c>
      <c r="E92">
        <f>B122</f>
        <v>4</v>
      </c>
      <c r="F92">
        <f>B121</f>
        <v>0.14000000000000001</v>
      </c>
    </row>
    <row r="93" spans="1:25">
      <c r="A93" t="s">
        <v>1</v>
      </c>
      <c r="B93">
        <v>0.67</v>
      </c>
    </row>
    <row r="94" spans="1:25">
      <c r="A94" t="s">
        <v>2</v>
      </c>
      <c r="B94">
        <v>9</v>
      </c>
    </row>
    <row r="95" spans="1:25">
      <c r="A95">
        <v>3</v>
      </c>
      <c r="B95">
        <v>1</v>
      </c>
      <c r="C95">
        <v>78</v>
      </c>
    </row>
    <row r="96" spans="1:25">
      <c r="A96" t="s">
        <v>0</v>
      </c>
      <c r="B96">
        <v>6.4000000000000001E-2</v>
      </c>
    </row>
    <row r="97" spans="1:3">
      <c r="A97" t="s">
        <v>1</v>
      </c>
      <c r="B97">
        <v>7.0000000000000007E-2</v>
      </c>
    </row>
    <row r="98" spans="1:3">
      <c r="A98" t="s">
        <v>2</v>
      </c>
      <c r="B98">
        <v>3</v>
      </c>
    </row>
    <row r="99" spans="1:3">
      <c r="A99">
        <v>3</v>
      </c>
      <c r="B99">
        <v>1</v>
      </c>
      <c r="C99">
        <v>8546</v>
      </c>
    </row>
    <row r="100" spans="1:3">
      <c r="A100" t="s">
        <v>0</v>
      </c>
      <c r="B100">
        <v>0.52200000000000002</v>
      </c>
    </row>
    <row r="101" spans="1:3">
      <c r="A101" t="s">
        <v>1</v>
      </c>
      <c r="B101">
        <v>0.54</v>
      </c>
    </row>
    <row r="102" spans="1:3">
      <c r="A102" t="s">
        <v>2</v>
      </c>
      <c r="B102">
        <v>7</v>
      </c>
    </row>
    <row r="103" spans="1:3">
      <c r="A103">
        <v>3</v>
      </c>
      <c r="B103">
        <v>1</v>
      </c>
      <c r="C103">
        <v>474</v>
      </c>
    </row>
    <row r="104" spans="1:3">
      <c r="A104" t="s">
        <v>0</v>
      </c>
      <c r="B104">
        <v>1.04</v>
      </c>
    </row>
    <row r="105" spans="1:3">
      <c r="A105" t="s">
        <v>1</v>
      </c>
      <c r="B105">
        <v>1.07</v>
      </c>
    </row>
    <row r="106" spans="1:3">
      <c r="A106" t="s">
        <v>2</v>
      </c>
      <c r="B106">
        <v>8</v>
      </c>
    </row>
    <row r="107" spans="1:3">
      <c r="A107">
        <v>3</v>
      </c>
      <c r="B107">
        <v>1</v>
      </c>
      <c r="C107">
        <v>188</v>
      </c>
    </row>
    <row r="108" spans="1:3">
      <c r="A108" t="s">
        <v>0</v>
      </c>
      <c r="B108">
        <v>0.35199999999999998</v>
      </c>
    </row>
    <row r="109" spans="1:3">
      <c r="A109" t="s">
        <v>1</v>
      </c>
      <c r="B109">
        <v>0.36</v>
      </c>
    </row>
    <row r="110" spans="1:3">
      <c r="A110" t="s">
        <v>2</v>
      </c>
      <c r="B110">
        <v>6</v>
      </c>
    </row>
    <row r="111" spans="1:3">
      <c r="A111">
        <v>3</v>
      </c>
      <c r="B111">
        <v>1</v>
      </c>
      <c r="C111">
        <v>7899</v>
      </c>
    </row>
    <row r="112" spans="1:3">
      <c r="A112" t="s">
        <v>0</v>
      </c>
      <c r="B112">
        <v>0.186</v>
      </c>
    </row>
    <row r="113" spans="1:25">
      <c r="A113" t="s">
        <v>1</v>
      </c>
      <c r="B113">
        <v>0.21</v>
      </c>
    </row>
    <row r="114" spans="1:25">
      <c r="A114" t="s">
        <v>2</v>
      </c>
      <c r="B114">
        <v>5</v>
      </c>
    </row>
    <row r="115" spans="1:25">
      <c r="A115">
        <v>3</v>
      </c>
      <c r="B115">
        <v>1</v>
      </c>
      <c r="C115">
        <v>9</v>
      </c>
    </row>
    <row r="116" spans="1:25">
      <c r="A116" t="s">
        <v>0</v>
      </c>
      <c r="B116">
        <v>0.255</v>
      </c>
    </row>
    <row r="117" spans="1:25">
      <c r="A117" t="s">
        <v>1</v>
      </c>
      <c r="B117">
        <v>0.28000000000000003</v>
      </c>
    </row>
    <row r="118" spans="1:25">
      <c r="A118" t="s">
        <v>2</v>
      </c>
      <c r="B118">
        <v>6</v>
      </c>
    </row>
    <row r="119" spans="1:25">
      <c r="A119">
        <v>3</v>
      </c>
      <c r="B119">
        <v>1</v>
      </c>
      <c r="C119">
        <v>774</v>
      </c>
    </row>
    <row r="120" spans="1:25">
      <c r="A120" t="s">
        <v>0</v>
      </c>
      <c r="B120">
        <v>0.128</v>
      </c>
    </row>
    <row r="121" spans="1:25">
      <c r="A121" t="s">
        <v>1</v>
      </c>
      <c r="B121">
        <v>0.14000000000000001</v>
      </c>
    </row>
    <row r="122" spans="1:25">
      <c r="A122" t="s">
        <v>2</v>
      </c>
      <c r="B122">
        <v>4</v>
      </c>
    </row>
    <row r="123" spans="1:25">
      <c r="A123">
        <v>4</v>
      </c>
      <c r="B123">
        <v>1</v>
      </c>
      <c r="C123">
        <v>3455</v>
      </c>
      <c r="E123">
        <f>B126</f>
        <v>7</v>
      </c>
      <c r="F123">
        <f>B125</f>
        <v>0.47</v>
      </c>
      <c r="G123">
        <f>A123</f>
        <v>4</v>
      </c>
      <c r="H123">
        <f>B123</f>
        <v>1</v>
      </c>
      <c r="I123">
        <f>AVERAGE(B125,B129,B133,B137,B141,B145,B149,B153,B157,B161)</f>
        <v>0.57900000000000007</v>
      </c>
      <c r="J123">
        <f>VARP(B125,B129,B133,B137:B138,B141,B145,B149,B153,B157,B161)</f>
        <v>2.4843785123966939</v>
      </c>
      <c r="K123">
        <f>MIN(B125,B129,B133,B137,B141,B145,B149,B153,B157,B161)</f>
        <v>0.27</v>
      </c>
      <c r="L123">
        <f>QUARTILE(F123:F132,1)</f>
        <v>0.36749999999999999</v>
      </c>
      <c r="M123">
        <f>MEDIAN(B125,B129,B133,B137,B141,B145,B149,B153,B157,B161)</f>
        <v>0.505</v>
      </c>
      <c r="N123">
        <f>QUARTILE(F123:F132,3)</f>
        <v>0.78750000000000009</v>
      </c>
      <c r="O123">
        <f>MAX(B125,B129,B133,B137,B141,B145,B149,B153,B157,B161)</f>
        <v>1</v>
      </c>
      <c r="Q123">
        <f>A123</f>
        <v>4</v>
      </c>
      <c r="R123">
        <f>B123</f>
        <v>1</v>
      </c>
      <c r="S123">
        <f>AVERAGE(B126,B130,B134,B138,B142,B146,B150,B154,B158)</f>
        <v>6.5555555555555554</v>
      </c>
      <c r="T123">
        <f>VARP(B126,B130,B134,B138,B142,B146,B150,B154,B158,B162)</f>
        <v>0.64</v>
      </c>
      <c r="U123">
        <f>MIN(E123:E132)</f>
        <v>5</v>
      </c>
      <c r="V123">
        <f>QUARTILE(E123:E132,1)</f>
        <v>6</v>
      </c>
      <c r="W123">
        <f>MEDIAN(E123:E132)</f>
        <v>7</v>
      </c>
      <c r="X123">
        <f>QUARTILE(G123:G132,3)</f>
        <v>4</v>
      </c>
      <c r="Y123">
        <f>MAX(E123:E132)</f>
        <v>7</v>
      </c>
    </row>
    <row r="124" spans="1:25">
      <c r="A124" t="s">
        <v>0</v>
      </c>
      <c r="B124">
        <v>0.435</v>
      </c>
      <c r="E124">
        <f>B130</f>
        <v>7</v>
      </c>
      <c r="F124">
        <f>B129</f>
        <v>0.9</v>
      </c>
    </row>
    <row r="125" spans="1:25">
      <c r="A125" t="s">
        <v>1</v>
      </c>
      <c r="B125">
        <v>0.47</v>
      </c>
      <c r="E125">
        <f>B134</f>
        <v>6</v>
      </c>
      <c r="F125">
        <f>B133</f>
        <v>0.35</v>
      </c>
    </row>
    <row r="126" spans="1:25">
      <c r="A126" t="s">
        <v>2</v>
      </c>
      <c r="B126">
        <v>7</v>
      </c>
      <c r="E126">
        <f>B138</f>
        <v>6</v>
      </c>
      <c r="F126">
        <f>B137</f>
        <v>0.42</v>
      </c>
    </row>
    <row r="127" spans="1:25">
      <c r="A127">
        <v>4</v>
      </c>
      <c r="B127">
        <v>1</v>
      </c>
      <c r="C127">
        <v>12</v>
      </c>
      <c r="E127">
        <f>B142</f>
        <v>7</v>
      </c>
      <c r="F127">
        <f>B141</f>
        <v>0.72</v>
      </c>
    </row>
    <row r="128" spans="1:25">
      <c r="A128" t="s">
        <v>0</v>
      </c>
      <c r="B128">
        <v>0.873</v>
      </c>
      <c r="E128">
        <f>B146</f>
        <v>7</v>
      </c>
      <c r="F128">
        <f>B145</f>
        <v>1</v>
      </c>
    </row>
    <row r="129" spans="1:6">
      <c r="A129" t="s">
        <v>1</v>
      </c>
      <c r="B129">
        <v>0.9</v>
      </c>
      <c r="E129">
        <f>B150</f>
        <v>5</v>
      </c>
      <c r="F129">
        <f>B149</f>
        <v>0.27</v>
      </c>
    </row>
    <row r="130" spans="1:6">
      <c r="A130" t="s">
        <v>2</v>
      </c>
      <c r="B130">
        <v>7</v>
      </c>
      <c r="E130">
        <f>B154</f>
        <v>7</v>
      </c>
      <c r="F130">
        <f>B153</f>
        <v>0.81</v>
      </c>
    </row>
    <row r="131" spans="1:6">
      <c r="A131">
        <v>4</v>
      </c>
      <c r="B131">
        <v>1</v>
      </c>
      <c r="C131">
        <v>45</v>
      </c>
      <c r="E131">
        <f>B158</f>
        <v>7</v>
      </c>
      <c r="F131">
        <f>B157</f>
        <v>0.54</v>
      </c>
    </row>
    <row r="132" spans="1:6">
      <c r="A132" t="s">
        <v>0</v>
      </c>
      <c r="B132">
        <v>0.33200000000000002</v>
      </c>
      <c r="E132">
        <f>B162</f>
        <v>5</v>
      </c>
      <c r="F132">
        <f>B161</f>
        <v>0.31</v>
      </c>
    </row>
    <row r="133" spans="1:6">
      <c r="A133" t="s">
        <v>1</v>
      </c>
      <c r="B133">
        <v>0.35</v>
      </c>
    </row>
    <row r="134" spans="1:6">
      <c r="A134" t="s">
        <v>2</v>
      </c>
      <c r="B134">
        <v>6</v>
      </c>
    </row>
    <row r="135" spans="1:6">
      <c r="A135">
        <v>4</v>
      </c>
      <c r="B135">
        <v>1</v>
      </c>
      <c r="C135">
        <v>78</v>
      </c>
    </row>
    <row r="136" spans="1:6">
      <c r="A136" t="s">
        <v>0</v>
      </c>
      <c r="B136">
        <v>0.39800000000000002</v>
      </c>
    </row>
    <row r="137" spans="1:6">
      <c r="A137" t="s">
        <v>1</v>
      </c>
      <c r="B137">
        <v>0.42</v>
      </c>
    </row>
    <row r="138" spans="1:6">
      <c r="A138" t="s">
        <v>2</v>
      </c>
      <c r="B138">
        <v>6</v>
      </c>
    </row>
    <row r="139" spans="1:6">
      <c r="A139">
        <v>4</v>
      </c>
      <c r="B139">
        <v>1</v>
      </c>
      <c r="C139">
        <v>8546</v>
      </c>
    </row>
    <row r="140" spans="1:6">
      <c r="A140" t="s">
        <v>0</v>
      </c>
      <c r="B140">
        <v>0.69199999999999995</v>
      </c>
    </row>
    <row r="141" spans="1:6">
      <c r="A141" t="s">
        <v>1</v>
      </c>
      <c r="B141">
        <v>0.72</v>
      </c>
    </row>
    <row r="142" spans="1:6">
      <c r="A142" t="s">
        <v>2</v>
      </c>
      <c r="B142">
        <v>7</v>
      </c>
    </row>
    <row r="143" spans="1:6">
      <c r="A143">
        <v>4</v>
      </c>
      <c r="B143">
        <v>1</v>
      </c>
      <c r="C143">
        <v>474</v>
      </c>
    </row>
    <row r="144" spans="1:6">
      <c r="A144" t="s">
        <v>0</v>
      </c>
      <c r="B144">
        <v>0.98499999999999999</v>
      </c>
    </row>
    <row r="145" spans="1:3">
      <c r="A145" t="s">
        <v>1</v>
      </c>
      <c r="B145">
        <v>1</v>
      </c>
    </row>
    <row r="146" spans="1:3">
      <c r="A146" t="s">
        <v>2</v>
      </c>
      <c r="B146">
        <v>7</v>
      </c>
    </row>
    <row r="147" spans="1:3">
      <c r="A147">
        <v>4</v>
      </c>
      <c r="B147">
        <v>1</v>
      </c>
      <c r="C147">
        <v>188</v>
      </c>
    </row>
    <row r="148" spans="1:3">
      <c r="A148" t="s">
        <v>0</v>
      </c>
      <c r="B148">
        <v>0.248</v>
      </c>
    </row>
    <row r="149" spans="1:3">
      <c r="A149" t="s">
        <v>1</v>
      </c>
      <c r="B149">
        <v>0.27</v>
      </c>
    </row>
    <row r="150" spans="1:3">
      <c r="A150" t="s">
        <v>2</v>
      </c>
      <c r="B150">
        <v>5</v>
      </c>
    </row>
    <row r="151" spans="1:3">
      <c r="A151">
        <v>4</v>
      </c>
      <c r="B151">
        <v>1</v>
      </c>
      <c r="C151">
        <v>7899</v>
      </c>
    </row>
    <row r="152" spans="1:3">
      <c r="A152" t="s">
        <v>0</v>
      </c>
      <c r="B152">
        <v>0.79600000000000004</v>
      </c>
    </row>
    <row r="153" spans="1:3">
      <c r="A153" t="s">
        <v>1</v>
      </c>
      <c r="B153">
        <v>0.81</v>
      </c>
    </row>
    <row r="154" spans="1:3">
      <c r="A154" t="s">
        <v>2</v>
      </c>
      <c r="B154">
        <v>7</v>
      </c>
    </row>
    <row r="155" spans="1:3">
      <c r="A155">
        <v>4</v>
      </c>
      <c r="B155">
        <v>1</v>
      </c>
      <c r="C155">
        <v>9</v>
      </c>
    </row>
    <row r="156" spans="1:3">
      <c r="A156" t="s">
        <v>0</v>
      </c>
      <c r="B156">
        <v>0.51900000000000002</v>
      </c>
    </row>
    <row r="157" spans="1:3">
      <c r="A157" t="s">
        <v>1</v>
      </c>
      <c r="B157">
        <v>0.54</v>
      </c>
    </row>
    <row r="158" spans="1:3">
      <c r="A158" t="s">
        <v>2</v>
      </c>
      <c r="B158">
        <v>7</v>
      </c>
    </row>
    <row r="159" spans="1:3">
      <c r="A159">
        <v>4</v>
      </c>
      <c r="B159">
        <v>1</v>
      </c>
      <c r="C159">
        <v>774</v>
      </c>
    </row>
    <row r="160" spans="1:3">
      <c r="A160" t="s">
        <v>0</v>
      </c>
      <c r="B160">
        <v>0.28499999999999998</v>
      </c>
    </row>
    <row r="161" spans="1:25">
      <c r="A161" t="s">
        <v>1</v>
      </c>
      <c r="B161">
        <v>0.31</v>
      </c>
    </row>
    <row r="162" spans="1:25">
      <c r="A162" t="s">
        <v>2</v>
      </c>
      <c r="B162">
        <v>5</v>
      </c>
    </row>
    <row r="163" spans="1:25">
      <c r="A163">
        <v>5</v>
      </c>
      <c r="B163">
        <v>1</v>
      </c>
      <c r="C163">
        <v>3455</v>
      </c>
      <c r="E163">
        <f>B166</f>
        <v>8</v>
      </c>
      <c r="F163">
        <f>B165</f>
        <v>0.99</v>
      </c>
      <c r="G163">
        <f>A163</f>
        <v>5</v>
      </c>
      <c r="H163">
        <f>B163</f>
        <v>1</v>
      </c>
      <c r="I163">
        <f>AVERAGE(B165,B169,B173,B177,B181,B185,B189,B193,B197,B201)</f>
        <v>1.367</v>
      </c>
      <c r="J163">
        <f>VARP(B165,B169,B173,B177:B178,B181,B185,B189,B193,B197,B201)</f>
        <v>6.3016909090909099</v>
      </c>
      <c r="K163">
        <f>MIN(B165,B169,B173,B177,B181,B185,B189,B193,B197,B201)</f>
        <v>0.43</v>
      </c>
      <c r="L163">
        <f>QUARTILE(F163:F172,1)</f>
        <v>0.53750000000000009</v>
      </c>
      <c r="M163">
        <f>MEDIAN(B165,B169,B173,B177,B181,B185,B189,B193,B197,B201)</f>
        <v>0.78499999999999992</v>
      </c>
      <c r="N163">
        <f>QUARTILE(F163:F172,3)</f>
        <v>1.2375</v>
      </c>
      <c r="O163">
        <f>MAX(B165,B169,B173,B177,B181,B185,B189,B193,B197,B201)</f>
        <v>6.41</v>
      </c>
      <c r="Q163">
        <f>A163</f>
        <v>5</v>
      </c>
      <c r="R163">
        <f>B163</f>
        <v>1</v>
      </c>
      <c r="S163">
        <f>AVERAGE(B166,B170,B174,B178,B182,B186,B190,B194,B198)</f>
        <v>7.1111111111111107</v>
      </c>
      <c r="T163">
        <f>VARP(B166,B170,B174,B178,B182,B186,B190,B194,B198,B202)</f>
        <v>1.49</v>
      </c>
      <c r="U163">
        <f>MIN(E163:E172)</f>
        <v>6</v>
      </c>
      <c r="V163">
        <f>QUARTILE(E163:E172,1)</f>
        <v>6</v>
      </c>
      <c r="W163">
        <f>MEDIAN(E163:E172)</f>
        <v>7</v>
      </c>
      <c r="X163">
        <f>QUARTILE(G163:G172,3)</f>
        <v>5</v>
      </c>
      <c r="Y163">
        <f>MAX(E163:E172)</f>
        <v>10</v>
      </c>
    </row>
    <row r="164" spans="1:25">
      <c r="A164" t="s">
        <v>0</v>
      </c>
      <c r="B164">
        <v>0.96899999999999997</v>
      </c>
      <c r="E164">
        <f>B170</f>
        <v>6</v>
      </c>
      <c r="F164">
        <f>B169</f>
        <v>0.56000000000000005</v>
      </c>
    </row>
    <row r="165" spans="1:25">
      <c r="A165" t="s">
        <v>1</v>
      </c>
      <c r="B165">
        <v>0.99</v>
      </c>
      <c r="E165">
        <f>B174</f>
        <v>6</v>
      </c>
      <c r="F165">
        <f>B173</f>
        <v>0.46</v>
      </c>
    </row>
    <row r="166" spans="1:25">
      <c r="A166" t="s">
        <v>2</v>
      </c>
      <c r="B166">
        <v>8</v>
      </c>
      <c r="E166">
        <f>B178</f>
        <v>8</v>
      </c>
      <c r="F166">
        <f>B177</f>
        <v>1.1100000000000001</v>
      </c>
    </row>
    <row r="167" spans="1:25">
      <c r="A167">
        <v>5</v>
      </c>
      <c r="B167">
        <v>1</v>
      </c>
      <c r="C167">
        <v>12</v>
      </c>
      <c r="E167">
        <f>B182</f>
        <v>6</v>
      </c>
      <c r="F167">
        <f>B181</f>
        <v>0.43</v>
      </c>
    </row>
    <row r="168" spans="1:25">
      <c r="A168" t="s">
        <v>0</v>
      </c>
      <c r="B168">
        <v>0.53800000000000003</v>
      </c>
      <c r="E168">
        <f>B186</f>
        <v>10</v>
      </c>
      <c r="F168">
        <f>B185</f>
        <v>6.41</v>
      </c>
    </row>
    <row r="169" spans="1:25">
      <c r="A169" t="s">
        <v>1</v>
      </c>
      <c r="B169">
        <v>0.56000000000000005</v>
      </c>
      <c r="E169">
        <f>B190</f>
        <v>6</v>
      </c>
      <c r="F169">
        <f>B189</f>
        <v>0.57999999999999996</v>
      </c>
    </row>
    <row r="170" spans="1:25">
      <c r="A170" t="s">
        <v>2</v>
      </c>
      <c r="B170">
        <v>6</v>
      </c>
      <c r="E170">
        <f>B194</f>
        <v>7</v>
      </c>
      <c r="F170">
        <f>B193</f>
        <v>1.28</v>
      </c>
    </row>
    <row r="171" spans="1:25">
      <c r="A171">
        <v>5</v>
      </c>
      <c r="B171">
        <v>1</v>
      </c>
      <c r="C171">
        <v>45</v>
      </c>
      <c r="E171">
        <f>B198</f>
        <v>7</v>
      </c>
      <c r="F171">
        <f>B197</f>
        <v>0.53</v>
      </c>
    </row>
    <row r="172" spans="1:25">
      <c r="A172" t="s">
        <v>0</v>
      </c>
      <c r="B172">
        <v>0.42</v>
      </c>
      <c r="E172">
        <f>B202</f>
        <v>7</v>
      </c>
      <c r="F172">
        <f>B201</f>
        <v>1.32</v>
      </c>
    </row>
    <row r="173" spans="1:25">
      <c r="A173" t="s">
        <v>1</v>
      </c>
      <c r="B173">
        <v>0.46</v>
      </c>
    </row>
    <row r="174" spans="1:25">
      <c r="A174" t="s">
        <v>2</v>
      </c>
      <c r="B174">
        <v>6</v>
      </c>
    </row>
    <row r="175" spans="1:25">
      <c r="A175">
        <v>5</v>
      </c>
      <c r="B175">
        <v>1</v>
      </c>
      <c r="C175">
        <v>78</v>
      </c>
    </row>
    <row r="176" spans="1:25">
      <c r="A176" t="s">
        <v>0</v>
      </c>
      <c r="B176">
        <v>1.079</v>
      </c>
    </row>
    <row r="177" spans="1:3">
      <c r="A177" t="s">
        <v>1</v>
      </c>
      <c r="B177">
        <v>1.1100000000000001</v>
      </c>
    </row>
    <row r="178" spans="1:3">
      <c r="A178" t="s">
        <v>2</v>
      </c>
      <c r="B178">
        <v>8</v>
      </c>
    </row>
    <row r="179" spans="1:3">
      <c r="A179">
        <v>5</v>
      </c>
      <c r="B179">
        <v>1</v>
      </c>
      <c r="C179">
        <v>8546</v>
      </c>
    </row>
    <row r="180" spans="1:3">
      <c r="A180" t="s">
        <v>0</v>
      </c>
      <c r="B180">
        <v>0.41899999999999998</v>
      </c>
    </row>
    <row r="181" spans="1:3">
      <c r="A181" t="s">
        <v>1</v>
      </c>
      <c r="B181">
        <v>0.43</v>
      </c>
    </row>
    <row r="182" spans="1:3">
      <c r="A182" t="s">
        <v>2</v>
      </c>
      <c r="B182">
        <v>6</v>
      </c>
    </row>
    <row r="183" spans="1:3">
      <c r="A183">
        <v>5</v>
      </c>
      <c r="B183">
        <v>1</v>
      </c>
      <c r="C183">
        <v>474</v>
      </c>
    </row>
    <row r="184" spans="1:3">
      <c r="A184" t="s">
        <v>0</v>
      </c>
      <c r="B184">
        <v>6.3490000000000002</v>
      </c>
    </row>
    <row r="185" spans="1:3">
      <c r="A185" t="s">
        <v>1</v>
      </c>
      <c r="B185">
        <v>6.41</v>
      </c>
    </row>
    <row r="186" spans="1:3">
      <c r="A186" t="s">
        <v>2</v>
      </c>
      <c r="B186">
        <v>10</v>
      </c>
    </row>
    <row r="187" spans="1:3">
      <c r="A187">
        <v>5</v>
      </c>
      <c r="B187">
        <v>1</v>
      </c>
      <c r="C187">
        <v>188</v>
      </c>
    </row>
    <row r="188" spans="1:3">
      <c r="A188" t="s">
        <v>0</v>
      </c>
      <c r="B188">
        <v>0.56699999999999995</v>
      </c>
    </row>
    <row r="189" spans="1:3">
      <c r="A189" t="s">
        <v>1</v>
      </c>
      <c r="B189">
        <v>0.57999999999999996</v>
      </c>
    </row>
    <row r="190" spans="1:3">
      <c r="A190" t="s">
        <v>2</v>
      </c>
      <c r="B190">
        <v>6</v>
      </c>
    </row>
    <row r="191" spans="1:3">
      <c r="A191">
        <v>5</v>
      </c>
      <c r="B191">
        <v>1</v>
      </c>
      <c r="C191">
        <v>7899</v>
      </c>
    </row>
    <row r="192" spans="1:3">
      <c r="A192" t="s">
        <v>0</v>
      </c>
      <c r="B192">
        <v>1.2430000000000001</v>
      </c>
    </row>
    <row r="193" spans="1:25">
      <c r="A193" t="s">
        <v>1</v>
      </c>
      <c r="B193">
        <v>1.28</v>
      </c>
    </row>
    <row r="194" spans="1:25">
      <c r="A194" t="s">
        <v>2</v>
      </c>
      <c r="B194">
        <v>7</v>
      </c>
    </row>
    <row r="195" spans="1:25">
      <c r="A195">
        <v>5</v>
      </c>
      <c r="B195">
        <v>1</v>
      </c>
      <c r="C195">
        <v>9</v>
      </c>
    </row>
    <row r="196" spans="1:25">
      <c r="A196" t="s">
        <v>0</v>
      </c>
      <c r="B196">
        <v>0.50900000000000001</v>
      </c>
    </row>
    <row r="197" spans="1:25">
      <c r="A197" t="s">
        <v>1</v>
      </c>
      <c r="B197">
        <v>0.53</v>
      </c>
    </row>
    <row r="198" spans="1:25">
      <c r="A198" t="s">
        <v>2</v>
      </c>
      <c r="B198">
        <v>7</v>
      </c>
    </row>
    <row r="199" spans="1:25">
      <c r="A199">
        <v>5</v>
      </c>
      <c r="B199">
        <v>1</v>
      </c>
      <c r="C199">
        <v>774</v>
      </c>
    </row>
    <row r="200" spans="1:25">
      <c r="A200" t="s">
        <v>0</v>
      </c>
      <c r="B200">
        <v>1.2909999999999999</v>
      </c>
    </row>
    <row r="201" spans="1:25">
      <c r="A201" t="s">
        <v>1</v>
      </c>
      <c r="B201">
        <v>1.32</v>
      </c>
    </row>
    <row r="202" spans="1:25">
      <c r="A202" t="s">
        <v>2</v>
      </c>
      <c r="B202">
        <v>7</v>
      </c>
    </row>
    <row r="203" spans="1:25">
      <c r="A203">
        <v>6</v>
      </c>
      <c r="B203">
        <v>1</v>
      </c>
      <c r="C203">
        <v>3455</v>
      </c>
      <c r="E203">
        <f>B206</f>
        <v>9</v>
      </c>
      <c r="F203">
        <f>B205</f>
        <v>2.41</v>
      </c>
      <c r="G203">
        <f>A203</f>
        <v>6</v>
      </c>
      <c r="H203">
        <f>B203</f>
        <v>1</v>
      </c>
      <c r="I203">
        <f>AVERAGE(B205,B209,B213,B217,B221,B225,B229,B233,B237,B241)</f>
        <v>2.0089999999999995</v>
      </c>
      <c r="J203">
        <f>VARP(B205,B209,B213,B217:B218,B221,B225,B229,B233,B237,B241)</f>
        <v>3.8321504132231441</v>
      </c>
      <c r="K203">
        <f>MIN(B205,B209,B213,B217,B221,B225,B229,B233,B237,B241)</f>
        <v>0.64</v>
      </c>
      <c r="L203">
        <f>QUARTILE(F203:F212,1)</f>
        <v>1.3149999999999999</v>
      </c>
      <c r="M203">
        <f>MEDIAN(B205,B209,B213,B217,B221,B225,B229,B233,B237,B241)</f>
        <v>1.7650000000000001</v>
      </c>
      <c r="N203">
        <f>QUARTILE(F203:F212,3)</f>
        <v>2.74</v>
      </c>
      <c r="O203">
        <f>MAX(B205,B209,B213,B217,B221,B225,B229,B233,B237,B241)</f>
        <v>3.96</v>
      </c>
      <c r="Q203">
        <f>A203</f>
        <v>6</v>
      </c>
      <c r="R203">
        <f>B203</f>
        <v>1</v>
      </c>
      <c r="S203">
        <f>AVERAGE(B206,B210,B214,B218,B222,B226,B230,B234,B238)</f>
        <v>7.8888888888888893</v>
      </c>
      <c r="T203">
        <f>VARP(B206,B210,B214,B218,B222,B226,B230,B234,B238,B242)</f>
        <v>1</v>
      </c>
      <c r="U203">
        <f>MIN(E203:E212)</f>
        <v>6</v>
      </c>
      <c r="V203">
        <f>QUARTILE(E203:E212,1)</f>
        <v>7.25</v>
      </c>
      <c r="W203">
        <f>MEDIAN(E203:E212)</f>
        <v>8</v>
      </c>
      <c r="X203">
        <f>QUARTILE(G203:G212,3)</f>
        <v>6</v>
      </c>
      <c r="Y203">
        <f>MAX(E203:E212)</f>
        <v>9</v>
      </c>
    </row>
    <row r="204" spans="1:25">
      <c r="A204" t="s">
        <v>0</v>
      </c>
      <c r="B204">
        <v>2.399</v>
      </c>
      <c r="E204">
        <f>B210</f>
        <v>6</v>
      </c>
      <c r="F204">
        <f>B209</f>
        <v>0.64</v>
      </c>
    </row>
    <row r="205" spans="1:25">
      <c r="A205" t="s">
        <v>1</v>
      </c>
      <c r="B205">
        <v>2.41</v>
      </c>
      <c r="E205">
        <f>B214</f>
        <v>8</v>
      </c>
      <c r="F205">
        <f>B213</f>
        <v>1.54</v>
      </c>
    </row>
    <row r="206" spans="1:25">
      <c r="A206" t="s">
        <v>2</v>
      </c>
      <c r="B206">
        <v>9</v>
      </c>
      <c r="E206">
        <f>B218</f>
        <v>8</v>
      </c>
      <c r="F206">
        <f>B217</f>
        <v>1.75</v>
      </c>
    </row>
    <row r="207" spans="1:25">
      <c r="A207">
        <v>6</v>
      </c>
      <c r="B207">
        <v>1</v>
      </c>
      <c r="C207">
        <v>12</v>
      </c>
      <c r="E207">
        <f>B222</f>
        <v>9</v>
      </c>
      <c r="F207">
        <f>B221</f>
        <v>2.85</v>
      </c>
    </row>
    <row r="208" spans="1:25">
      <c r="A208" t="s">
        <v>0</v>
      </c>
      <c r="B208">
        <v>0.622</v>
      </c>
      <c r="E208">
        <f>B226</f>
        <v>7</v>
      </c>
      <c r="F208">
        <f>B225</f>
        <v>1.24</v>
      </c>
    </row>
    <row r="209" spans="1:6">
      <c r="A209" t="s">
        <v>1</v>
      </c>
      <c r="B209">
        <v>0.64</v>
      </c>
      <c r="E209">
        <f>B230</f>
        <v>8</v>
      </c>
      <c r="F209">
        <f>B229</f>
        <v>1.78</v>
      </c>
    </row>
    <row r="210" spans="1:6">
      <c r="A210" t="s">
        <v>2</v>
      </c>
      <c r="B210">
        <v>6</v>
      </c>
      <c r="E210">
        <f>B234</f>
        <v>9</v>
      </c>
      <c r="F210">
        <f>B233</f>
        <v>3.96</v>
      </c>
    </row>
    <row r="211" spans="1:6">
      <c r="A211">
        <v>6</v>
      </c>
      <c r="B211">
        <v>1</v>
      </c>
      <c r="C211">
        <v>45</v>
      </c>
      <c r="E211">
        <f>B238</f>
        <v>7</v>
      </c>
      <c r="F211">
        <f>B237</f>
        <v>0.95</v>
      </c>
    </row>
    <row r="212" spans="1:6">
      <c r="A212" t="s">
        <v>0</v>
      </c>
      <c r="B212">
        <v>1.504</v>
      </c>
      <c r="E212">
        <f>B242</f>
        <v>9</v>
      </c>
      <c r="F212">
        <f>B241</f>
        <v>2.97</v>
      </c>
    </row>
    <row r="213" spans="1:6">
      <c r="A213" t="s">
        <v>1</v>
      </c>
      <c r="B213">
        <v>1.54</v>
      </c>
    </row>
    <row r="214" spans="1:6">
      <c r="A214" t="s">
        <v>2</v>
      </c>
      <c r="B214">
        <v>8</v>
      </c>
    </row>
    <row r="215" spans="1:6">
      <c r="A215">
        <v>6</v>
      </c>
      <c r="B215">
        <v>1</v>
      </c>
      <c r="C215">
        <v>78</v>
      </c>
    </row>
    <row r="216" spans="1:6">
      <c r="A216" t="s">
        <v>0</v>
      </c>
      <c r="B216">
        <v>1.7230000000000001</v>
      </c>
    </row>
    <row r="217" spans="1:6">
      <c r="A217" t="s">
        <v>1</v>
      </c>
      <c r="B217">
        <v>1.75</v>
      </c>
    </row>
    <row r="218" spans="1:6">
      <c r="A218" t="s">
        <v>2</v>
      </c>
      <c r="B218">
        <v>8</v>
      </c>
    </row>
    <row r="219" spans="1:6">
      <c r="A219">
        <v>6</v>
      </c>
      <c r="B219">
        <v>1</v>
      </c>
      <c r="C219">
        <v>8546</v>
      </c>
    </row>
    <row r="220" spans="1:6">
      <c r="A220" t="s">
        <v>0</v>
      </c>
      <c r="B220">
        <v>2.8159999999999998</v>
      </c>
    </row>
    <row r="221" spans="1:6">
      <c r="A221" t="s">
        <v>1</v>
      </c>
      <c r="B221">
        <v>2.85</v>
      </c>
    </row>
    <row r="222" spans="1:6">
      <c r="A222" t="s">
        <v>2</v>
      </c>
      <c r="B222">
        <v>9</v>
      </c>
    </row>
    <row r="223" spans="1:6">
      <c r="A223">
        <v>6</v>
      </c>
      <c r="B223">
        <v>1</v>
      </c>
      <c r="C223">
        <v>474</v>
      </c>
    </row>
    <row r="224" spans="1:6">
      <c r="A224" t="s">
        <v>0</v>
      </c>
      <c r="B224">
        <v>1.139</v>
      </c>
    </row>
    <row r="225" spans="1:3">
      <c r="A225" t="s">
        <v>1</v>
      </c>
      <c r="B225">
        <v>1.24</v>
      </c>
    </row>
    <row r="226" spans="1:3">
      <c r="A226" t="s">
        <v>2</v>
      </c>
      <c r="B226">
        <v>7</v>
      </c>
    </row>
    <row r="227" spans="1:3">
      <c r="A227">
        <v>6</v>
      </c>
      <c r="B227">
        <v>1</v>
      </c>
      <c r="C227">
        <v>188</v>
      </c>
    </row>
    <row r="228" spans="1:3">
      <c r="A228" t="s">
        <v>0</v>
      </c>
      <c r="B228">
        <v>1.657</v>
      </c>
    </row>
    <row r="229" spans="1:3">
      <c r="A229" t="s">
        <v>1</v>
      </c>
      <c r="B229">
        <v>1.78</v>
      </c>
    </row>
    <row r="230" spans="1:3">
      <c r="A230" t="s">
        <v>2</v>
      </c>
      <c r="B230">
        <v>8</v>
      </c>
    </row>
    <row r="231" spans="1:3">
      <c r="A231">
        <v>6</v>
      </c>
      <c r="B231">
        <v>1</v>
      </c>
      <c r="C231">
        <v>7899</v>
      </c>
    </row>
    <row r="232" spans="1:3">
      <c r="A232" t="s">
        <v>0</v>
      </c>
      <c r="B232">
        <v>3.84</v>
      </c>
    </row>
    <row r="233" spans="1:3">
      <c r="A233" t="s">
        <v>1</v>
      </c>
      <c r="B233">
        <v>3.96</v>
      </c>
    </row>
    <row r="234" spans="1:3">
      <c r="A234" t="s">
        <v>2</v>
      </c>
      <c r="B234">
        <v>9</v>
      </c>
    </row>
    <row r="235" spans="1:3">
      <c r="A235">
        <v>6</v>
      </c>
      <c r="B235">
        <v>1</v>
      </c>
      <c r="C235">
        <v>9</v>
      </c>
    </row>
    <row r="236" spans="1:3">
      <c r="A236" t="s">
        <v>0</v>
      </c>
      <c r="B236">
        <v>0.86399999999999999</v>
      </c>
    </row>
    <row r="237" spans="1:3">
      <c r="A237" t="s">
        <v>1</v>
      </c>
      <c r="B237">
        <v>0.95</v>
      </c>
    </row>
    <row r="238" spans="1:3">
      <c r="A238" t="s">
        <v>2</v>
      </c>
      <c r="B238">
        <v>7</v>
      </c>
    </row>
    <row r="239" spans="1:3">
      <c r="A239">
        <v>6</v>
      </c>
      <c r="B239">
        <v>1</v>
      </c>
      <c r="C239">
        <v>774</v>
      </c>
    </row>
    <row r="240" spans="1:3">
      <c r="A240" t="s">
        <v>0</v>
      </c>
      <c r="B240">
        <v>2.875</v>
      </c>
    </row>
    <row r="241" spans="1:25">
      <c r="A241" t="s">
        <v>1</v>
      </c>
      <c r="B241">
        <v>2.97</v>
      </c>
    </row>
    <row r="242" spans="1:25">
      <c r="A242" t="s">
        <v>2</v>
      </c>
      <c r="B242">
        <v>9</v>
      </c>
    </row>
    <row r="243" spans="1:25">
      <c r="A243">
        <v>7</v>
      </c>
      <c r="B243">
        <v>1</v>
      </c>
      <c r="C243">
        <v>3455</v>
      </c>
      <c r="E243">
        <f>B246</f>
        <v>10</v>
      </c>
      <c r="F243">
        <f>B245</f>
        <v>7.18</v>
      </c>
      <c r="G243">
        <f>A243</f>
        <v>7</v>
      </c>
      <c r="H243">
        <f>B243</f>
        <v>1</v>
      </c>
      <c r="I243">
        <f>AVERAGE(B245,B249,B253,B257,B261,B265,B269,B273,B277,B281)</f>
        <v>3.052</v>
      </c>
      <c r="J243">
        <f>VARP(B245,B249,B253,B257:B258,B261,B265,B269,B273,B277,B281)</f>
        <v>9.6541719008264497</v>
      </c>
      <c r="K243">
        <f>MIN(B245,B249,B253,B257,B261,B265,B269,B273,B277,B281)</f>
        <v>0.52</v>
      </c>
      <c r="L243">
        <f>QUARTILE(F243:F252,1)</f>
        <v>1.2075</v>
      </c>
      <c r="M243">
        <f>MEDIAN(B245,B249,B253,B257,B261,B265,B269,B273,B277,B281)</f>
        <v>1.9849999999999999</v>
      </c>
      <c r="N243">
        <f>QUARTILE(F243:F252,3)</f>
        <v>2.6025</v>
      </c>
      <c r="O243">
        <f>MAX(B245,B249,B253,B257,B261,B265,B269,B273,B277,B281)</f>
        <v>10.41</v>
      </c>
      <c r="Q243">
        <f>A243</f>
        <v>7</v>
      </c>
      <c r="R243">
        <f>B243</f>
        <v>1</v>
      </c>
      <c r="S243">
        <f>AVERAGE(B246,B250,B254,B258,B262,B266,B270,B274,B278)</f>
        <v>7.666666666666667</v>
      </c>
      <c r="T243">
        <f>VARP(B246,B250,B254,B258,B262,B266,B270,B274,B278,B282)</f>
        <v>2.36</v>
      </c>
      <c r="U243">
        <f>MIN(E243:E252)</f>
        <v>5</v>
      </c>
      <c r="V243">
        <f>QUARTILE(E243:E252,1)</f>
        <v>7</v>
      </c>
      <c r="W243">
        <f>MEDIAN(E243:E252)</f>
        <v>8</v>
      </c>
      <c r="X243">
        <f>QUARTILE(G243:G252,3)</f>
        <v>7</v>
      </c>
      <c r="Y243">
        <f>MAX(E243:E252)</f>
        <v>10</v>
      </c>
    </row>
    <row r="244" spans="1:25">
      <c r="A244" t="s">
        <v>0</v>
      </c>
      <c r="B244">
        <v>7.0519999999999996</v>
      </c>
      <c r="E244">
        <f>B250</f>
        <v>6</v>
      </c>
      <c r="F244">
        <f>B249</f>
        <v>0.78</v>
      </c>
    </row>
    <row r="245" spans="1:25">
      <c r="A245" t="s">
        <v>1</v>
      </c>
      <c r="B245">
        <v>7.18</v>
      </c>
      <c r="E245">
        <f>B254</f>
        <v>7</v>
      </c>
      <c r="F245">
        <f>B253</f>
        <v>1.44</v>
      </c>
    </row>
    <row r="246" spans="1:25">
      <c r="A246" t="s">
        <v>2</v>
      </c>
      <c r="B246">
        <v>10</v>
      </c>
      <c r="E246">
        <f>B258</f>
        <v>7</v>
      </c>
      <c r="F246">
        <f>B257</f>
        <v>1.1299999999999999</v>
      </c>
    </row>
    <row r="247" spans="1:25">
      <c r="A247">
        <v>7</v>
      </c>
      <c r="B247">
        <v>1</v>
      </c>
      <c r="C247">
        <v>12</v>
      </c>
      <c r="E247">
        <f>B262</f>
        <v>8</v>
      </c>
      <c r="F247">
        <f>B261</f>
        <v>1.7</v>
      </c>
    </row>
    <row r="248" spans="1:25">
      <c r="A248" t="s">
        <v>0</v>
      </c>
      <c r="B248">
        <v>0.75600000000000001</v>
      </c>
      <c r="E248">
        <f>B266</f>
        <v>5</v>
      </c>
      <c r="F248">
        <f>B265</f>
        <v>0.52</v>
      </c>
    </row>
    <row r="249" spans="1:25">
      <c r="A249" t="s">
        <v>1</v>
      </c>
      <c r="B249">
        <v>0.78</v>
      </c>
      <c r="E249">
        <f>B270</f>
        <v>8</v>
      </c>
      <c r="F249">
        <f>B269</f>
        <v>2.27</v>
      </c>
    </row>
    <row r="250" spans="1:25">
      <c r="A250" t="s">
        <v>2</v>
      </c>
      <c r="B250">
        <v>6</v>
      </c>
      <c r="E250">
        <f>B274</f>
        <v>8</v>
      </c>
      <c r="F250">
        <f>B273</f>
        <v>2.4300000000000002</v>
      </c>
    </row>
    <row r="251" spans="1:25">
      <c r="A251">
        <v>7</v>
      </c>
      <c r="B251">
        <v>1</v>
      </c>
      <c r="C251">
        <v>45</v>
      </c>
      <c r="E251">
        <f>B278</f>
        <v>10</v>
      </c>
      <c r="F251">
        <f>B277</f>
        <v>10.41</v>
      </c>
    </row>
    <row r="252" spans="1:25">
      <c r="A252" t="s">
        <v>0</v>
      </c>
      <c r="B252">
        <v>1.407</v>
      </c>
      <c r="E252">
        <f>B282</f>
        <v>9</v>
      </c>
      <c r="F252">
        <f>B281</f>
        <v>2.66</v>
      </c>
    </row>
    <row r="253" spans="1:25">
      <c r="A253" t="s">
        <v>1</v>
      </c>
      <c r="B253">
        <v>1.44</v>
      </c>
    </row>
    <row r="254" spans="1:25">
      <c r="A254" t="s">
        <v>2</v>
      </c>
      <c r="B254">
        <v>7</v>
      </c>
    </row>
    <row r="255" spans="1:25">
      <c r="A255">
        <v>7</v>
      </c>
      <c r="B255">
        <v>1</v>
      </c>
      <c r="C255">
        <v>78</v>
      </c>
    </row>
    <row r="256" spans="1:25">
      <c r="A256" t="s">
        <v>0</v>
      </c>
      <c r="B256">
        <v>1.103</v>
      </c>
    </row>
    <row r="257" spans="1:3">
      <c r="A257" t="s">
        <v>1</v>
      </c>
      <c r="B257">
        <v>1.1299999999999999</v>
      </c>
    </row>
    <row r="258" spans="1:3">
      <c r="A258" t="s">
        <v>2</v>
      </c>
      <c r="B258">
        <v>7</v>
      </c>
    </row>
    <row r="259" spans="1:3">
      <c r="A259">
        <v>7</v>
      </c>
      <c r="B259">
        <v>1</v>
      </c>
      <c r="C259">
        <v>8546</v>
      </c>
    </row>
    <row r="260" spans="1:3">
      <c r="A260" t="s">
        <v>0</v>
      </c>
      <c r="B260">
        <v>1.663</v>
      </c>
    </row>
    <row r="261" spans="1:3">
      <c r="A261" t="s">
        <v>1</v>
      </c>
      <c r="B261">
        <v>1.7</v>
      </c>
    </row>
    <row r="262" spans="1:3">
      <c r="A262" t="s">
        <v>2</v>
      </c>
      <c r="B262">
        <v>8</v>
      </c>
    </row>
    <row r="263" spans="1:3">
      <c r="A263">
        <v>7</v>
      </c>
      <c r="B263">
        <v>1</v>
      </c>
      <c r="C263">
        <v>474</v>
      </c>
    </row>
    <row r="264" spans="1:3">
      <c r="A264" t="s">
        <v>0</v>
      </c>
      <c r="B264">
        <v>0.47</v>
      </c>
    </row>
    <row r="265" spans="1:3">
      <c r="A265" t="s">
        <v>1</v>
      </c>
      <c r="B265">
        <v>0.52</v>
      </c>
    </row>
    <row r="266" spans="1:3">
      <c r="A266" t="s">
        <v>2</v>
      </c>
      <c r="B266">
        <v>5</v>
      </c>
    </row>
    <row r="267" spans="1:3">
      <c r="A267">
        <v>7</v>
      </c>
      <c r="B267">
        <v>1</v>
      </c>
      <c r="C267">
        <v>188</v>
      </c>
    </row>
    <row r="268" spans="1:3">
      <c r="A268" t="s">
        <v>0</v>
      </c>
      <c r="B268">
        <v>2.1789999999999998</v>
      </c>
    </row>
    <row r="269" spans="1:3">
      <c r="A269" t="s">
        <v>1</v>
      </c>
      <c r="B269">
        <v>2.27</v>
      </c>
    </row>
    <row r="270" spans="1:3">
      <c r="A270" t="s">
        <v>2</v>
      </c>
      <c r="B270">
        <v>8</v>
      </c>
    </row>
    <row r="271" spans="1:3">
      <c r="A271">
        <v>7</v>
      </c>
      <c r="B271">
        <v>1</v>
      </c>
      <c r="C271">
        <v>7899</v>
      </c>
    </row>
    <row r="272" spans="1:3">
      <c r="A272" t="s">
        <v>0</v>
      </c>
      <c r="B272">
        <v>2.33</v>
      </c>
    </row>
    <row r="273" spans="1:25">
      <c r="A273" t="s">
        <v>1</v>
      </c>
      <c r="B273">
        <v>2.4300000000000002</v>
      </c>
    </row>
    <row r="274" spans="1:25">
      <c r="A274" t="s">
        <v>2</v>
      </c>
      <c r="B274">
        <v>8</v>
      </c>
    </row>
    <row r="275" spans="1:25">
      <c r="A275">
        <v>7</v>
      </c>
      <c r="B275">
        <v>1</v>
      </c>
      <c r="C275">
        <v>9</v>
      </c>
    </row>
    <row r="276" spans="1:25">
      <c r="A276" t="s">
        <v>0</v>
      </c>
      <c r="B276">
        <v>10.34</v>
      </c>
    </row>
    <row r="277" spans="1:25">
      <c r="A277" t="s">
        <v>1</v>
      </c>
      <c r="B277">
        <v>10.41</v>
      </c>
    </row>
    <row r="278" spans="1:25">
      <c r="A278" t="s">
        <v>2</v>
      </c>
      <c r="B278">
        <v>10</v>
      </c>
    </row>
    <row r="279" spans="1:25">
      <c r="A279">
        <v>7</v>
      </c>
      <c r="B279">
        <v>1</v>
      </c>
      <c r="C279">
        <v>774</v>
      </c>
    </row>
    <row r="280" spans="1:25">
      <c r="A280" t="s">
        <v>0</v>
      </c>
      <c r="B280">
        <v>2.6030000000000002</v>
      </c>
    </row>
    <row r="281" spans="1:25">
      <c r="A281" t="s">
        <v>1</v>
      </c>
      <c r="B281">
        <v>2.66</v>
      </c>
    </row>
    <row r="282" spans="1:25">
      <c r="A282" t="s">
        <v>2</v>
      </c>
      <c r="B282">
        <v>9</v>
      </c>
    </row>
    <row r="283" spans="1:25">
      <c r="A283">
        <v>8</v>
      </c>
      <c r="B283">
        <v>1</v>
      </c>
      <c r="C283">
        <v>3455</v>
      </c>
      <c r="E283">
        <f>B286</f>
        <v>11</v>
      </c>
      <c r="F283">
        <f>B285</f>
        <v>38.119999999999997</v>
      </c>
      <c r="G283">
        <f>A283</f>
        <v>8</v>
      </c>
      <c r="H283">
        <f>B283</f>
        <v>1</v>
      </c>
      <c r="I283">
        <f>AVERAGE(B285,B289,B293,B297,B301,B305,B309,B313,B317,B321)</f>
        <v>9.7379999999999978</v>
      </c>
      <c r="J283">
        <f>VARP(B285,B289,B293,B297:B298,B301,B305,B309,B313,B317,B321)</f>
        <v>95.274680991735536</v>
      </c>
      <c r="K283">
        <f>MIN(B285,B289,B293,B297,B301,B305,B309,B313,B317,B321)</f>
        <v>1.57</v>
      </c>
      <c r="L283">
        <f>QUARTILE(F283:F292,1)</f>
        <v>4.3424999999999994</v>
      </c>
      <c r="M283">
        <f>MEDIAN(B285,B289,B293,B297,B301,B305,B309,B313,B317,B321)</f>
        <v>5.6950000000000003</v>
      </c>
      <c r="N283">
        <f>QUARTILE(F283:F292,3)</f>
        <v>9</v>
      </c>
      <c r="O283">
        <f>MAX(B285,B289,B293,B297,B301,B305,B309,B313,B317,B321)</f>
        <v>38.119999999999997</v>
      </c>
      <c r="Q283">
        <f>A283</f>
        <v>8</v>
      </c>
      <c r="R283">
        <f>B283</f>
        <v>1</v>
      </c>
      <c r="S283">
        <f>AVERAGE(B286,B290,B294,B298,B302,B306,B310,B314,B318)</f>
        <v>9.2222222222222214</v>
      </c>
      <c r="T283">
        <f>VARP(B286,B290,B294,B298,B302,B306,B310,B314,B318,B322)</f>
        <v>1.4</v>
      </c>
      <c r="U283">
        <f>MIN(E283:E292)</f>
        <v>7</v>
      </c>
      <c r="V283">
        <f>QUARTILE(E283:E292,1)</f>
        <v>8</v>
      </c>
      <c r="W283">
        <f>MEDIAN(E283:E292)</f>
        <v>9</v>
      </c>
      <c r="X283">
        <f>QUARTILE(G283:G292,3)</f>
        <v>8</v>
      </c>
      <c r="Y283">
        <f>MAX(E283:E292)</f>
        <v>11</v>
      </c>
    </row>
    <row r="284" spans="1:25">
      <c r="A284" t="s">
        <v>0</v>
      </c>
      <c r="B284">
        <v>38.042000000000002</v>
      </c>
      <c r="E284">
        <f>B290</f>
        <v>8</v>
      </c>
      <c r="F284">
        <f>B289</f>
        <v>4.34</v>
      </c>
    </row>
    <row r="285" spans="1:25">
      <c r="A285" t="s">
        <v>1</v>
      </c>
      <c r="B285">
        <v>38.119999999999997</v>
      </c>
      <c r="E285">
        <f>B294</f>
        <v>10</v>
      </c>
      <c r="F285">
        <f>B293</f>
        <v>4.3499999999999996</v>
      </c>
    </row>
    <row r="286" spans="1:25">
      <c r="A286" t="s">
        <v>2</v>
      </c>
      <c r="B286">
        <v>11</v>
      </c>
      <c r="E286">
        <f>B298</f>
        <v>9</v>
      </c>
      <c r="F286">
        <f>B297</f>
        <v>6.6</v>
      </c>
    </row>
    <row r="287" spans="1:25">
      <c r="A287">
        <v>8</v>
      </c>
      <c r="B287">
        <v>1</v>
      </c>
      <c r="C287">
        <v>12</v>
      </c>
      <c r="E287">
        <f>B302</f>
        <v>10</v>
      </c>
      <c r="F287">
        <f>B301</f>
        <v>7.44</v>
      </c>
    </row>
    <row r="288" spans="1:25">
      <c r="A288" t="s">
        <v>0</v>
      </c>
      <c r="B288">
        <v>4.2919999999999998</v>
      </c>
      <c r="E288">
        <f>B306</f>
        <v>8</v>
      </c>
      <c r="F288">
        <f>B305</f>
        <v>4.13</v>
      </c>
    </row>
    <row r="289" spans="1:6">
      <c r="A289" t="s">
        <v>1</v>
      </c>
      <c r="B289">
        <v>4.34</v>
      </c>
      <c r="E289">
        <f>B310</f>
        <v>8</v>
      </c>
      <c r="F289">
        <f>B309</f>
        <v>4.79</v>
      </c>
    </row>
    <row r="290" spans="1:6">
      <c r="A290" t="s">
        <v>2</v>
      </c>
      <c r="B290">
        <v>8</v>
      </c>
      <c r="E290">
        <f>B314</f>
        <v>9</v>
      </c>
      <c r="F290">
        <f>B313</f>
        <v>9.52</v>
      </c>
    </row>
    <row r="291" spans="1:6">
      <c r="A291">
        <v>8</v>
      </c>
      <c r="B291">
        <v>1</v>
      </c>
      <c r="C291">
        <v>45</v>
      </c>
      <c r="E291">
        <f>B318</f>
        <v>10</v>
      </c>
      <c r="F291">
        <f>B317</f>
        <v>16.52</v>
      </c>
    </row>
    <row r="292" spans="1:6">
      <c r="A292" t="s">
        <v>0</v>
      </c>
      <c r="B292">
        <v>4.2949999999999999</v>
      </c>
      <c r="E292">
        <f>B322</f>
        <v>7</v>
      </c>
      <c r="F292">
        <f>B321</f>
        <v>1.57</v>
      </c>
    </row>
    <row r="293" spans="1:6">
      <c r="A293" t="s">
        <v>1</v>
      </c>
      <c r="B293">
        <v>4.3499999999999996</v>
      </c>
    </row>
    <row r="294" spans="1:6">
      <c r="A294" t="s">
        <v>2</v>
      </c>
      <c r="B294">
        <v>10</v>
      </c>
    </row>
    <row r="295" spans="1:6">
      <c r="A295">
        <v>8</v>
      </c>
      <c r="B295">
        <v>1</v>
      </c>
      <c r="C295">
        <v>78</v>
      </c>
    </row>
    <row r="296" spans="1:6">
      <c r="A296" t="s">
        <v>0</v>
      </c>
      <c r="B296">
        <v>6.5720000000000001</v>
      </c>
    </row>
    <row r="297" spans="1:6">
      <c r="A297" t="s">
        <v>1</v>
      </c>
      <c r="B297">
        <v>6.6</v>
      </c>
    </row>
    <row r="298" spans="1:6">
      <c r="A298" t="s">
        <v>2</v>
      </c>
      <c r="B298">
        <v>9</v>
      </c>
    </row>
    <row r="299" spans="1:6">
      <c r="A299">
        <v>8</v>
      </c>
      <c r="B299">
        <v>1</v>
      </c>
      <c r="C299">
        <v>8546</v>
      </c>
    </row>
    <row r="300" spans="1:6">
      <c r="A300" t="s">
        <v>0</v>
      </c>
      <c r="B300">
        <v>7.3879999999999999</v>
      </c>
    </row>
    <row r="301" spans="1:6">
      <c r="A301" t="s">
        <v>1</v>
      </c>
      <c r="B301">
        <v>7.44</v>
      </c>
    </row>
    <row r="302" spans="1:6">
      <c r="A302" t="s">
        <v>2</v>
      </c>
      <c r="B302">
        <v>10</v>
      </c>
    </row>
    <row r="303" spans="1:6">
      <c r="A303">
        <v>8</v>
      </c>
      <c r="B303">
        <v>1</v>
      </c>
      <c r="C303">
        <v>474</v>
      </c>
    </row>
    <row r="304" spans="1:6">
      <c r="A304" t="s">
        <v>0</v>
      </c>
      <c r="B304">
        <v>4.093</v>
      </c>
    </row>
    <row r="305" spans="1:3">
      <c r="A305" t="s">
        <v>1</v>
      </c>
      <c r="B305">
        <v>4.13</v>
      </c>
    </row>
    <row r="306" spans="1:3">
      <c r="A306" t="s">
        <v>2</v>
      </c>
      <c r="B306">
        <v>8</v>
      </c>
    </row>
    <row r="307" spans="1:3">
      <c r="A307">
        <v>8</v>
      </c>
      <c r="B307">
        <v>1</v>
      </c>
      <c r="C307">
        <v>188</v>
      </c>
    </row>
    <row r="308" spans="1:3">
      <c r="A308" t="s">
        <v>0</v>
      </c>
      <c r="B308">
        <v>4.7640000000000002</v>
      </c>
    </row>
    <row r="309" spans="1:3">
      <c r="A309" t="s">
        <v>1</v>
      </c>
      <c r="B309">
        <v>4.79</v>
      </c>
    </row>
    <row r="310" spans="1:3">
      <c r="A310" t="s">
        <v>2</v>
      </c>
      <c r="B310">
        <v>8</v>
      </c>
    </row>
    <row r="311" spans="1:3">
      <c r="A311">
        <v>8</v>
      </c>
      <c r="B311">
        <v>1</v>
      </c>
      <c r="C311">
        <v>7899</v>
      </c>
    </row>
    <row r="312" spans="1:3">
      <c r="A312" t="s">
        <v>0</v>
      </c>
      <c r="B312">
        <v>9.484</v>
      </c>
    </row>
    <row r="313" spans="1:3">
      <c r="A313" t="s">
        <v>1</v>
      </c>
      <c r="B313">
        <v>9.52</v>
      </c>
    </row>
    <row r="314" spans="1:3">
      <c r="A314" t="s">
        <v>2</v>
      </c>
      <c r="B314">
        <v>9</v>
      </c>
    </row>
    <row r="315" spans="1:3">
      <c r="A315">
        <v>8</v>
      </c>
      <c r="B315">
        <v>1</v>
      </c>
      <c r="C315">
        <v>9</v>
      </c>
    </row>
    <row r="316" spans="1:3">
      <c r="A316" t="s">
        <v>0</v>
      </c>
      <c r="B316">
        <v>16.376999999999999</v>
      </c>
    </row>
    <row r="317" spans="1:3">
      <c r="A317" t="s">
        <v>1</v>
      </c>
      <c r="B317">
        <v>16.52</v>
      </c>
    </row>
    <row r="318" spans="1:3">
      <c r="A318" t="s">
        <v>2</v>
      </c>
      <c r="B318">
        <v>10</v>
      </c>
    </row>
    <row r="319" spans="1:3">
      <c r="A319">
        <v>8</v>
      </c>
      <c r="B319">
        <v>1</v>
      </c>
      <c r="C319">
        <v>774</v>
      </c>
    </row>
    <row r="320" spans="1:3">
      <c r="A320" t="s">
        <v>0</v>
      </c>
      <c r="B320">
        <v>1.48</v>
      </c>
    </row>
    <row r="321" spans="1:25">
      <c r="A321" t="s">
        <v>1</v>
      </c>
      <c r="B321">
        <v>1.57</v>
      </c>
    </row>
    <row r="322" spans="1:25">
      <c r="A322" t="s">
        <v>2</v>
      </c>
      <c r="B322">
        <v>7</v>
      </c>
    </row>
    <row r="323" spans="1:25">
      <c r="A323">
        <v>9</v>
      </c>
      <c r="B323">
        <v>1</v>
      </c>
      <c r="C323">
        <v>3455</v>
      </c>
      <c r="E323">
        <f>B326</f>
        <v>8</v>
      </c>
      <c r="F323">
        <f>B325</f>
        <v>1.52</v>
      </c>
      <c r="G323">
        <f>A323</f>
        <v>9</v>
      </c>
      <c r="H323">
        <f>B323</f>
        <v>1</v>
      </c>
      <c r="I323">
        <f>AVERAGE(B325,B329,B333,B337,B341,B345,B349,B353,B357,B361)</f>
        <v>12.925999999999998</v>
      </c>
      <c r="J323">
        <f>VARP(B325,B329,B333,B337:B338,B341,B345,B349,B353,B357,B361)</f>
        <v>422.01625123966932</v>
      </c>
      <c r="K323">
        <f>MIN(B325,B329,B333,B337,B341,B345,B349,B353,B357,B361)</f>
        <v>1</v>
      </c>
      <c r="L323">
        <f>QUARTILE(F323:F332,1)</f>
        <v>2.7025000000000001</v>
      </c>
      <c r="M323">
        <f>MEDIAN(B325,B329,B333,B337,B341,B345,B349,B353,B357,B361)</f>
        <v>2.98</v>
      </c>
      <c r="N323">
        <f>QUARTILE(F323:F332,3)</f>
        <v>10.494999999999999</v>
      </c>
      <c r="O323">
        <f>MAX(B325,B329,B333,B337,B341,B345,B349,B353,B357,B361)</f>
        <v>74.209999999999994</v>
      </c>
      <c r="Q323">
        <f>A323</f>
        <v>9</v>
      </c>
      <c r="R323">
        <f>B323</f>
        <v>1</v>
      </c>
      <c r="S323">
        <f>AVERAGE(B326,B330,B334,B338,B342,B346,B350,B354,B358)</f>
        <v>8.1111111111111107</v>
      </c>
      <c r="T323">
        <f>VARP(B326,B330,B334,B338,B342,B346,B350,B354,B358,B362)</f>
        <v>6.44</v>
      </c>
      <c r="U323">
        <f>MIN(E323:E332)</f>
        <v>1</v>
      </c>
      <c r="V323">
        <f>QUARTILE(E323:E332,1)</f>
        <v>7</v>
      </c>
      <c r="W323">
        <f>MEDIAN(E323:E332)</f>
        <v>8</v>
      </c>
      <c r="X323">
        <f>QUARTILE(G323:G332,3)</f>
        <v>9</v>
      </c>
      <c r="Y323">
        <f>MAX(E323:E332)</f>
        <v>11</v>
      </c>
    </row>
    <row r="324" spans="1:25">
      <c r="A324" t="s">
        <v>0</v>
      </c>
      <c r="B324">
        <v>1.486</v>
      </c>
      <c r="E324">
        <f>B330</f>
        <v>8</v>
      </c>
      <c r="F324">
        <f>B329</f>
        <v>3.14</v>
      </c>
    </row>
    <row r="325" spans="1:25">
      <c r="A325" t="s">
        <v>1</v>
      </c>
      <c r="B325">
        <v>1.52</v>
      </c>
      <c r="E325">
        <f>B334</f>
        <v>10</v>
      </c>
      <c r="F325">
        <f>B333</f>
        <v>74.209999999999994</v>
      </c>
    </row>
    <row r="326" spans="1:25">
      <c r="A326" t="s">
        <v>2</v>
      </c>
      <c r="B326">
        <v>8</v>
      </c>
      <c r="E326">
        <f>B338</f>
        <v>8</v>
      </c>
      <c r="F326">
        <f>B337</f>
        <v>12.37</v>
      </c>
    </row>
    <row r="327" spans="1:25">
      <c r="A327">
        <v>9</v>
      </c>
      <c r="B327">
        <v>1</v>
      </c>
      <c r="C327">
        <v>12</v>
      </c>
      <c r="E327">
        <f>B342</f>
        <v>7</v>
      </c>
      <c r="F327">
        <f>B341</f>
        <v>2.74</v>
      </c>
    </row>
    <row r="328" spans="1:25">
      <c r="A328" t="s">
        <v>0</v>
      </c>
      <c r="B328">
        <v>3.1160000000000001</v>
      </c>
      <c r="E328">
        <f>B346</f>
        <v>7</v>
      </c>
      <c r="F328">
        <f>B345</f>
        <v>4.87</v>
      </c>
    </row>
    <row r="329" spans="1:25">
      <c r="A329" t="s">
        <v>1</v>
      </c>
      <c r="B329">
        <v>3.14</v>
      </c>
      <c r="E329">
        <f>B350</f>
        <v>8</v>
      </c>
      <c r="F329">
        <f>B349</f>
        <v>2.82</v>
      </c>
    </row>
    <row r="330" spans="1:25">
      <c r="A330" t="s">
        <v>2</v>
      </c>
      <c r="B330">
        <v>8</v>
      </c>
      <c r="E330">
        <f>B354</f>
        <v>6</v>
      </c>
      <c r="F330">
        <f>B353</f>
        <v>2.69</v>
      </c>
    </row>
    <row r="331" spans="1:25">
      <c r="A331">
        <v>9</v>
      </c>
      <c r="B331">
        <v>1</v>
      </c>
      <c r="C331">
        <v>45</v>
      </c>
      <c r="E331">
        <f>B358</f>
        <v>11</v>
      </c>
      <c r="F331">
        <f>B357</f>
        <v>23.9</v>
      </c>
    </row>
    <row r="332" spans="1:25">
      <c r="A332" t="s">
        <v>0</v>
      </c>
      <c r="B332">
        <v>74.182000000000002</v>
      </c>
      <c r="E332">
        <f>B362</f>
        <v>1</v>
      </c>
      <c r="F332">
        <f>B361</f>
        <v>1</v>
      </c>
    </row>
    <row r="333" spans="1:25">
      <c r="A333" t="s">
        <v>1</v>
      </c>
      <c r="B333">
        <v>74.209999999999994</v>
      </c>
    </row>
    <row r="334" spans="1:25">
      <c r="A334" t="s">
        <v>2</v>
      </c>
      <c r="B334">
        <v>10</v>
      </c>
    </row>
    <row r="335" spans="1:25">
      <c r="A335">
        <v>9</v>
      </c>
      <c r="B335">
        <v>1</v>
      </c>
      <c r="C335">
        <v>78</v>
      </c>
    </row>
    <row r="336" spans="1:25">
      <c r="A336" t="s">
        <v>0</v>
      </c>
      <c r="B336">
        <v>12.337</v>
      </c>
    </row>
    <row r="337" spans="1:3">
      <c r="A337" t="s">
        <v>1</v>
      </c>
      <c r="B337">
        <v>12.37</v>
      </c>
    </row>
    <row r="338" spans="1:3">
      <c r="A338" t="s">
        <v>2</v>
      </c>
      <c r="B338">
        <v>8</v>
      </c>
    </row>
    <row r="339" spans="1:3">
      <c r="A339">
        <v>9</v>
      </c>
      <c r="B339">
        <v>1</v>
      </c>
      <c r="C339">
        <v>8546</v>
      </c>
    </row>
    <row r="340" spans="1:3">
      <c r="A340" t="s">
        <v>0</v>
      </c>
      <c r="B340">
        <v>2.6960000000000002</v>
      </c>
    </row>
    <row r="341" spans="1:3">
      <c r="A341" t="s">
        <v>1</v>
      </c>
      <c r="B341">
        <v>2.74</v>
      </c>
    </row>
    <row r="342" spans="1:3">
      <c r="A342" t="s">
        <v>2</v>
      </c>
      <c r="B342">
        <v>7</v>
      </c>
    </row>
    <row r="343" spans="1:3">
      <c r="A343">
        <v>9</v>
      </c>
      <c r="B343">
        <v>1</v>
      </c>
      <c r="C343">
        <v>474</v>
      </c>
    </row>
    <row r="344" spans="1:3">
      <c r="A344" t="s">
        <v>0</v>
      </c>
      <c r="B344">
        <v>4.8259999999999996</v>
      </c>
    </row>
    <row r="345" spans="1:3">
      <c r="A345" t="s">
        <v>1</v>
      </c>
      <c r="B345">
        <v>4.87</v>
      </c>
    </row>
    <row r="346" spans="1:3">
      <c r="A346" t="s">
        <v>2</v>
      </c>
      <c r="B346">
        <v>7</v>
      </c>
    </row>
    <row r="347" spans="1:3">
      <c r="A347">
        <v>9</v>
      </c>
      <c r="B347">
        <v>1</v>
      </c>
      <c r="C347">
        <v>188</v>
      </c>
    </row>
    <row r="348" spans="1:3">
      <c r="A348" t="s">
        <v>0</v>
      </c>
      <c r="B348">
        <v>2.794</v>
      </c>
    </row>
    <row r="349" spans="1:3">
      <c r="A349" t="s">
        <v>1</v>
      </c>
      <c r="B349">
        <v>2.82</v>
      </c>
    </row>
    <row r="350" spans="1:3">
      <c r="A350" t="s">
        <v>2</v>
      </c>
      <c r="B350">
        <v>8</v>
      </c>
    </row>
    <row r="351" spans="1:3">
      <c r="A351">
        <v>9</v>
      </c>
      <c r="B351">
        <v>1</v>
      </c>
      <c r="C351">
        <v>7899</v>
      </c>
    </row>
    <row r="352" spans="1:3">
      <c r="A352" t="s">
        <v>0</v>
      </c>
      <c r="B352">
        <v>2.657</v>
      </c>
    </row>
    <row r="353" spans="1:3">
      <c r="A353" t="s">
        <v>1</v>
      </c>
      <c r="B353">
        <v>2.69</v>
      </c>
    </row>
    <row r="354" spans="1:3">
      <c r="A354" t="s">
        <v>2</v>
      </c>
      <c r="B354">
        <v>6</v>
      </c>
    </row>
    <row r="355" spans="1:3">
      <c r="A355">
        <v>9</v>
      </c>
      <c r="B355">
        <v>1</v>
      </c>
      <c r="C355">
        <v>9</v>
      </c>
    </row>
    <row r="356" spans="1:3">
      <c r="A356" t="s">
        <v>0</v>
      </c>
      <c r="B356">
        <v>23.821000000000002</v>
      </c>
    </row>
    <row r="357" spans="1:3">
      <c r="A357" t="s">
        <v>1</v>
      </c>
      <c r="B357">
        <v>23.9</v>
      </c>
    </row>
    <row r="358" spans="1:3">
      <c r="A358" t="s">
        <v>2</v>
      </c>
      <c r="B358">
        <v>11</v>
      </c>
    </row>
    <row r="359" spans="1:3">
      <c r="A359">
        <v>9</v>
      </c>
      <c r="B359">
        <v>1</v>
      </c>
      <c r="C359">
        <v>774</v>
      </c>
    </row>
    <row r="360" spans="1:3">
      <c r="A360">
        <v>10</v>
      </c>
      <c r="B360">
        <v>1</v>
      </c>
      <c r="C360">
        <v>3455</v>
      </c>
    </row>
    <row r="361" spans="1:3">
      <c r="A361">
        <v>10</v>
      </c>
      <c r="B361">
        <v>1</v>
      </c>
      <c r="C361">
        <v>12</v>
      </c>
    </row>
    <row r="362" spans="1:3">
      <c r="A362">
        <v>10</v>
      </c>
      <c r="B362">
        <v>1</v>
      </c>
      <c r="C362">
        <v>45</v>
      </c>
    </row>
    <row r="363" spans="1:3">
      <c r="A363">
        <v>10</v>
      </c>
      <c r="B363">
        <v>1</v>
      </c>
      <c r="C363">
        <v>78</v>
      </c>
    </row>
    <row r="364" spans="1:3">
      <c r="A364">
        <v>10</v>
      </c>
      <c r="B364">
        <v>1</v>
      </c>
      <c r="C364">
        <v>8546</v>
      </c>
    </row>
    <row r="365" spans="1:3">
      <c r="A365">
        <v>10</v>
      </c>
      <c r="B365">
        <v>1</v>
      </c>
      <c r="C365">
        <v>474</v>
      </c>
    </row>
    <row r="366" spans="1:3">
      <c r="A366">
        <v>10</v>
      </c>
      <c r="B366">
        <v>1</v>
      </c>
      <c r="C366">
        <v>188</v>
      </c>
    </row>
    <row r="367" spans="1:3">
      <c r="A367">
        <v>10</v>
      </c>
      <c r="B367">
        <v>1</v>
      </c>
      <c r="C367">
        <v>7899</v>
      </c>
    </row>
    <row r="368" spans="1:3">
      <c r="A368">
        <v>10</v>
      </c>
      <c r="B368">
        <v>1</v>
      </c>
      <c r="C368">
        <v>9</v>
      </c>
    </row>
    <row r="369" spans="1:3">
      <c r="A369">
        <v>10</v>
      </c>
      <c r="B369">
        <v>1</v>
      </c>
      <c r="C369">
        <v>774</v>
      </c>
    </row>
    <row r="370" spans="1:3">
      <c r="A370">
        <v>11</v>
      </c>
      <c r="B370">
        <v>1</v>
      </c>
      <c r="C370">
        <v>3455</v>
      </c>
    </row>
    <row r="371" spans="1:3">
      <c r="A371">
        <v>11</v>
      </c>
      <c r="B371">
        <v>1</v>
      </c>
      <c r="C371">
        <v>12</v>
      </c>
    </row>
    <row r="372" spans="1:3">
      <c r="A372">
        <v>11</v>
      </c>
      <c r="B372">
        <v>1</v>
      </c>
      <c r="C372">
        <v>45</v>
      </c>
    </row>
    <row r="373" spans="1:3">
      <c r="A373">
        <v>11</v>
      </c>
      <c r="B373">
        <v>1</v>
      </c>
      <c r="C373">
        <v>78</v>
      </c>
    </row>
    <row r="374" spans="1:3">
      <c r="A374">
        <v>11</v>
      </c>
      <c r="B374">
        <v>1</v>
      </c>
      <c r="C374">
        <v>8546</v>
      </c>
    </row>
    <row r="375" spans="1:3">
      <c r="A375">
        <v>11</v>
      </c>
      <c r="B375">
        <v>1</v>
      </c>
      <c r="C375">
        <v>474</v>
      </c>
    </row>
    <row r="376" spans="1:3">
      <c r="A376">
        <v>11</v>
      </c>
      <c r="B376">
        <v>1</v>
      </c>
      <c r="C376">
        <v>188</v>
      </c>
    </row>
    <row r="377" spans="1:3">
      <c r="A377">
        <v>11</v>
      </c>
      <c r="B377">
        <v>1</v>
      </c>
      <c r="C377">
        <v>7899</v>
      </c>
    </row>
    <row r="378" spans="1:3">
      <c r="A378">
        <v>11</v>
      </c>
      <c r="B378">
        <v>1</v>
      </c>
      <c r="C378">
        <v>9</v>
      </c>
    </row>
    <row r="379" spans="1:3">
      <c r="A379">
        <v>11</v>
      </c>
      <c r="B379">
        <v>1</v>
      </c>
      <c r="C379">
        <v>774</v>
      </c>
    </row>
    <row r="380" spans="1:3">
      <c r="A380">
        <v>12</v>
      </c>
      <c r="B380">
        <v>1</v>
      </c>
      <c r="C380">
        <v>3455</v>
      </c>
    </row>
    <row r="381" spans="1:3">
      <c r="A381">
        <v>12</v>
      </c>
      <c r="B381">
        <v>1</v>
      </c>
      <c r="C381">
        <v>12</v>
      </c>
    </row>
    <row r="382" spans="1:3">
      <c r="A382">
        <v>12</v>
      </c>
      <c r="B382">
        <v>1</v>
      </c>
      <c r="C382">
        <v>45</v>
      </c>
    </row>
    <row r="383" spans="1:3">
      <c r="A383">
        <v>12</v>
      </c>
      <c r="B383">
        <v>1</v>
      </c>
      <c r="C383">
        <v>78</v>
      </c>
    </row>
    <row r="384" spans="1:3">
      <c r="A384">
        <v>12</v>
      </c>
      <c r="B384">
        <v>1</v>
      </c>
      <c r="C384">
        <v>8546</v>
      </c>
    </row>
    <row r="385" spans="1:3">
      <c r="A385">
        <v>12</v>
      </c>
      <c r="B385">
        <v>1</v>
      </c>
      <c r="C385">
        <v>474</v>
      </c>
    </row>
    <row r="386" spans="1:3">
      <c r="A386">
        <v>12</v>
      </c>
      <c r="B386">
        <v>1</v>
      </c>
      <c r="C386">
        <v>188</v>
      </c>
    </row>
    <row r="387" spans="1:3">
      <c r="A387">
        <v>12</v>
      </c>
      <c r="B387">
        <v>1</v>
      </c>
      <c r="C387">
        <v>7899</v>
      </c>
    </row>
    <row r="388" spans="1:3">
      <c r="A388">
        <v>12</v>
      </c>
      <c r="B388">
        <v>1</v>
      </c>
      <c r="C388">
        <v>9</v>
      </c>
    </row>
    <row r="389" spans="1:3">
      <c r="A389">
        <v>12</v>
      </c>
      <c r="B389">
        <v>1</v>
      </c>
      <c r="C389">
        <v>774</v>
      </c>
    </row>
    <row r="390" spans="1:3">
      <c r="A390">
        <v>13</v>
      </c>
      <c r="B390">
        <v>1</v>
      </c>
      <c r="C390">
        <v>3455</v>
      </c>
    </row>
    <row r="391" spans="1:3">
      <c r="A391">
        <v>13</v>
      </c>
      <c r="B391">
        <v>1</v>
      </c>
      <c r="C391">
        <v>12</v>
      </c>
    </row>
    <row r="392" spans="1:3">
      <c r="A392">
        <v>13</v>
      </c>
      <c r="B392">
        <v>1</v>
      </c>
      <c r="C392">
        <v>45</v>
      </c>
    </row>
    <row r="393" spans="1:3">
      <c r="A393">
        <v>13</v>
      </c>
      <c r="B393">
        <v>1</v>
      </c>
      <c r="C393">
        <v>78</v>
      </c>
    </row>
    <row r="394" spans="1:3">
      <c r="A394">
        <v>13</v>
      </c>
      <c r="B394">
        <v>1</v>
      </c>
      <c r="C394">
        <v>8546</v>
      </c>
    </row>
    <row r="395" spans="1:3">
      <c r="A395">
        <v>13</v>
      </c>
      <c r="B395">
        <v>1</v>
      </c>
      <c r="C395">
        <v>474</v>
      </c>
    </row>
    <row r="396" spans="1:3">
      <c r="A396">
        <v>13</v>
      </c>
      <c r="B396">
        <v>1</v>
      </c>
      <c r="C396">
        <v>188</v>
      </c>
    </row>
    <row r="397" spans="1:3">
      <c r="A397">
        <v>13</v>
      </c>
      <c r="B397">
        <v>1</v>
      </c>
      <c r="C397">
        <v>7899</v>
      </c>
    </row>
    <row r="398" spans="1:3">
      <c r="A398">
        <v>13</v>
      </c>
      <c r="B398">
        <v>1</v>
      </c>
      <c r="C398">
        <v>9</v>
      </c>
    </row>
    <row r="399" spans="1:3">
      <c r="A399">
        <v>13</v>
      </c>
      <c r="B399">
        <v>1</v>
      </c>
      <c r="C399">
        <v>774</v>
      </c>
    </row>
    <row r="400" spans="1:3">
      <c r="A400">
        <v>14</v>
      </c>
      <c r="B400">
        <v>1</v>
      </c>
      <c r="C400">
        <v>3455</v>
      </c>
    </row>
    <row r="401" spans="1:3">
      <c r="A401">
        <v>14</v>
      </c>
      <c r="B401">
        <v>1</v>
      </c>
      <c r="C401">
        <v>12</v>
      </c>
    </row>
    <row r="402" spans="1:3">
      <c r="A402">
        <v>14</v>
      </c>
      <c r="B402">
        <v>1</v>
      </c>
      <c r="C402">
        <v>45</v>
      </c>
    </row>
    <row r="403" spans="1:3">
      <c r="A403">
        <v>14</v>
      </c>
      <c r="B403">
        <v>1</v>
      </c>
      <c r="C403">
        <v>78</v>
      </c>
    </row>
    <row r="404" spans="1:3">
      <c r="A404">
        <v>14</v>
      </c>
      <c r="B404">
        <v>1</v>
      </c>
      <c r="C404">
        <v>8546</v>
      </c>
    </row>
    <row r="405" spans="1:3">
      <c r="A405">
        <v>14</v>
      </c>
      <c r="B405">
        <v>1</v>
      </c>
      <c r="C405">
        <v>474</v>
      </c>
    </row>
    <row r="406" spans="1:3">
      <c r="A406">
        <v>14</v>
      </c>
      <c r="B406">
        <v>1</v>
      </c>
      <c r="C406">
        <v>188</v>
      </c>
    </row>
    <row r="407" spans="1:3">
      <c r="A407">
        <v>14</v>
      </c>
      <c r="B407">
        <v>1</v>
      </c>
      <c r="C407">
        <v>7899</v>
      </c>
    </row>
    <row r="408" spans="1:3">
      <c r="A408">
        <v>14</v>
      </c>
      <c r="B408">
        <v>1</v>
      </c>
      <c r="C408">
        <v>9</v>
      </c>
    </row>
    <row r="409" spans="1:3">
      <c r="A409">
        <v>14</v>
      </c>
      <c r="B409">
        <v>1</v>
      </c>
      <c r="C409">
        <v>774</v>
      </c>
    </row>
    <row r="410" spans="1:3">
      <c r="A410">
        <v>15</v>
      </c>
      <c r="B410">
        <v>1</v>
      </c>
      <c r="C410">
        <v>3455</v>
      </c>
    </row>
    <row r="411" spans="1:3">
      <c r="A411">
        <v>15</v>
      </c>
      <c r="B411">
        <v>1</v>
      </c>
      <c r="C411">
        <v>12</v>
      </c>
    </row>
    <row r="412" spans="1:3">
      <c r="A412">
        <v>15</v>
      </c>
      <c r="B412">
        <v>1</v>
      </c>
      <c r="C412">
        <v>45</v>
      </c>
    </row>
    <row r="413" spans="1:3">
      <c r="A413">
        <v>15</v>
      </c>
      <c r="B413">
        <v>1</v>
      </c>
      <c r="C413">
        <v>78</v>
      </c>
    </row>
    <row r="414" spans="1:3">
      <c r="A414">
        <v>15</v>
      </c>
      <c r="B414">
        <v>1</v>
      </c>
      <c r="C414">
        <v>8546</v>
      </c>
    </row>
    <row r="415" spans="1:3">
      <c r="A415">
        <v>15</v>
      </c>
      <c r="B415">
        <v>1</v>
      </c>
      <c r="C415">
        <v>474</v>
      </c>
    </row>
    <row r="416" spans="1:3">
      <c r="A416">
        <v>15</v>
      </c>
      <c r="B416">
        <v>1</v>
      </c>
      <c r="C416">
        <v>188</v>
      </c>
    </row>
    <row r="417" spans="1:25">
      <c r="A417">
        <v>15</v>
      </c>
      <c r="B417">
        <v>1</v>
      </c>
      <c r="C417">
        <v>7899</v>
      </c>
    </row>
    <row r="418" spans="1:25">
      <c r="A418">
        <v>15</v>
      </c>
      <c r="B418">
        <v>1</v>
      </c>
      <c r="C418">
        <v>9</v>
      </c>
    </row>
    <row r="419" spans="1:25">
      <c r="A419">
        <v>15</v>
      </c>
      <c r="B419">
        <v>1</v>
      </c>
      <c r="C419">
        <v>774</v>
      </c>
    </row>
    <row r="420" spans="1:25">
      <c r="A420">
        <v>1</v>
      </c>
      <c r="B420">
        <v>2</v>
      </c>
      <c r="C420">
        <v>3455</v>
      </c>
      <c r="E420">
        <f>B423</f>
        <v>4</v>
      </c>
      <c r="F420">
        <f>B422</f>
        <v>0.13</v>
      </c>
      <c r="G420">
        <f>A420</f>
        <v>1</v>
      </c>
      <c r="H420">
        <f>B420</f>
        <v>2</v>
      </c>
      <c r="I420">
        <f>AVERAGE(B422,B426,B430,B434,B438,B442,B446,B450,B454,B458)</f>
        <v>0.10500000000000002</v>
      </c>
      <c r="J420">
        <f>VARP(B422,B426,B430,B434:B435,B438,B442,B446,B450,B454,B458)</f>
        <v>0.69710578512396693</v>
      </c>
      <c r="K420">
        <f>MIN(B422,B426,B430,B434,B438,B442,B446,B450,B454,B458)</f>
        <v>0.03</v>
      </c>
      <c r="L420">
        <f>QUARTILE(F420:F429,1)</f>
        <v>0.06</v>
      </c>
      <c r="M420">
        <f>MEDIAN(B422,B426,B430,B434,B438,B442,B446,B450,B454,B458)</f>
        <v>9.5000000000000001E-2</v>
      </c>
      <c r="N420">
        <f>QUARTILE(F420:F429,3)</f>
        <v>0.1225</v>
      </c>
      <c r="O420">
        <f>MAX(B422,B426,B430,B434,B438,B442,B446,B450,B454,B458)</f>
        <v>0.28999999999999998</v>
      </c>
      <c r="Q420">
        <f>A420</f>
        <v>1</v>
      </c>
      <c r="R420">
        <f>B420</f>
        <v>2</v>
      </c>
      <c r="S420">
        <f>AVERAGE(B423,B427,B431,B435,B439,B443,B447,B451,B455)</f>
        <v>2.8888888888888888</v>
      </c>
      <c r="T420">
        <f>VARP(B423,B427,B431,B435,B439,B443,B447,B451,B455,B459)</f>
        <v>2.29</v>
      </c>
      <c r="U420">
        <f>MIN(E420:E429)</f>
        <v>0</v>
      </c>
      <c r="V420">
        <f>QUARTILE(E420:E429,1)</f>
        <v>2</v>
      </c>
      <c r="W420">
        <f>MEDIAN(E420:E429)</f>
        <v>3</v>
      </c>
      <c r="X420">
        <f>QUARTILE(G420:G429,3)</f>
        <v>1</v>
      </c>
      <c r="Y420">
        <f>MAX(E420:E429)</f>
        <v>6</v>
      </c>
    </row>
    <row r="421" spans="1:25">
      <c r="A421" t="s">
        <v>0</v>
      </c>
      <c r="B421">
        <v>7.0000000000000007E-2</v>
      </c>
      <c r="E421">
        <f>B427</f>
        <v>0</v>
      </c>
      <c r="F421">
        <f>B426</f>
        <v>0.03</v>
      </c>
    </row>
    <row r="422" spans="1:25">
      <c r="A422" t="s">
        <v>1</v>
      </c>
      <c r="B422">
        <v>0.13</v>
      </c>
      <c r="E422">
        <f>B431</f>
        <v>3</v>
      </c>
      <c r="F422">
        <f>B430</f>
        <v>0.09</v>
      </c>
    </row>
    <row r="423" spans="1:25">
      <c r="A423" t="s">
        <v>2</v>
      </c>
      <c r="B423">
        <v>4</v>
      </c>
      <c r="E423">
        <f>B435</f>
        <v>3</v>
      </c>
      <c r="F423">
        <f>B434</f>
        <v>0.1</v>
      </c>
    </row>
    <row r="424" spans="1:25">
      <c r="A424">
        <v>1</v>
      </c>
      <c r="B424">
        <v>2</v>
      </c>
      <c r="C424">
        <v>12</v>
      </c>
      <c r="E424">
        <f>B439</f>
        <v>4</v>
      </c>
      <c r="F424">
        <f>B438</f>
        <v>0.14000000000000001</v>
      </c>
    </row>
    <row r="425" spans="1:25">
      <c r="A425" t="s">
        <v>0</v>
      </c>
      <c r="B425">
        <v>1.0999999999999999E-2</v>
      </c>
      <c r="E425">
        <f>B443</f>
        <v>2</v>
      </c>
      <c r="F425">
        <f>B442</f>
        <v>0.05</v>
      </c>
    </row>
    <row r="426" spans="1:25">
      <c r="A426" t="s">
        <v>1</v>
      </c>
      <c r="B426">
        <v>0.03</v>
      </c>
      <c r="E426">
        <f>B447</f>
        <v>2</v>
      </c>
      <c r="F426">
        <f>B446</f>
        <v>0.06</v>
      </c>
    </row>
    <row r="427" spans="1:25">
      <c r="A427" t="s">
        <v>2</v>
      </c>
      <c r="B427">
        <v>0</v>
      </c>
      <c r="E427">
        <f>B451</f>
        <v>6</v>
      </c>
      <c r="F427">
        <f>B450</f>
        <v>0.28999999999999998</v>
      </c>
    </row>
    <row r="428" spans="1:25">
      <c r="A428">
        <v>1</v>
      </c>
      <c r="B428">
        <v>2</v>
      </c>
      <c r="C428">
        <v>45</v>
      </c>
      <c r="E428">
        <f>B455</f>
        <v>2</v>
      </c>
      <c r="F428">
        <f>B454</f>
        <v>0.06</v>
      </c>
    </row>
    <row r="429" spans="1:25">
      <c r="A429" t="s">
        <v>0</v>
      </c>
      <c r="B429">
        <v>3.9E-2</v>
      </c>
      <c r="E429">
        <f>B459</f>
        <v>3</v>
      </c>
      <c r="F429">
        <f>B458</f>
        <v>0.1</v>
      </c>
    </row>
    <row r="430" spans="1:25">
      <c r="A430" t="s">
        <v>1</v>
      </c>
      <c r="B430">
        <v>0.09</v>
      </c>
    </row>
    <row r="431" spans="1:25">
      <c r="A431" t="s">
        <v>2</v>
      </c>
      <c r="B431">
        <v>3</v>
      </c>
    </row>
    <row r="432" spans="1:25">
      <c r="A432">
        <v>1</v>
      </c>
      <c r="B432">
        <v>2</v>
      </c>
      <c r="C432">
        <v>78</v>
      </c>
    </row>
    <row r="433" spans="1:3">
      <c r="A433" t="s">
        <v>0</v>
      </c>
      <c r="B433">
        <v>5.0999999999999997E-2</v>
      </c>
    </row>
    <row r="434" spans="1:3">
      <c r="A434" t="s">
        <v>1</v>
      </c>
      <c r="B434">
        <v>0.1</v>
      </c>
    </row>
    <row r="435" spans="1:3">
      <c r="A435" t="s">
        <v>2</v>
      </c>
      <c r="B435">
        <v>3</v>
      </c>
    </row>
    <row r="436" spans="1:3">
      <c r="A436">
        <v>1</v>
      </c>
      <c r="B436">
        <v>2</v>
      </c>
      <c r="C436">
        <v>8546</v>
      </c>
    </row>
    <row r="437" spans="1:3">
      <c r="A437" t="s">
        <v>0</v>
      </c>
      <c r="B437">
        <v>8.6999999999999994E-2</v>
      </c>
    </row>
    <row r="438" spans="1:3">
      <c r="A438" t="s">
        <v>1</v>
      </c>
      <c r="B438">
        <v>0.14000000000000001</v>
      </c>
    </row>
    <row r="439" spans="1:3">
      <c r="A439" t="s">
        <v>2</v>
      </c>
      <c r="B439">
        <v>4</v>
      </c>
    </row>
    <row r="440" spans="1:3">
      <c r="A440">
        <v>1</v>
      </c>
      <c r="B440">
        <v>2</v>
      </c>
      <c r="C440">
        <v>474</v>
      </c>
    </row>
    <row r="441" spans="1:3">
      <c r="A441" t="s">
        <v>0</v>
      </c>
      <c r="B441">
        <v>0.03</v>
      </c>
    </row>
    <row r="442" spans="1:3">
      <c r="A442" t="s">
        <v>1</v>
      </c>
      <c r="B442">
        <v>0.05</v>
      </c>
    </row>
    <row r="443" spans="1:3">
      <c r="A443" t="s">
        <v>2</v>
      </c>
      <c r="B443">
        <v>2</v>
      </c>
    </row>
    <row r="444" spans="1:3">
      <c r="A444">
        <v>1</v>
      </c>
      <c r="B444">
        <v>2</v>
      </c>
      <c r="C444">
        <v>188</v>
      </c>
    </row>
    <row r="445" spans="1:3">
      <c r="A445" t="s">
        <v>0</v>
      </c>
      <c r="B445">
        <v>2.5999999999999999E-2</v>
      </c>
    </row>
    <row r="446" spans="1:3">
      <c r="A446" t="s">
        <v>1</v>
      </c>
      <c r="B446">
        <v>0.06</v>
      </c>
    </row>
    <row r="447" spans="1:3">
      <c r="A447" t="s">
        <v>2</v>
      </c>
      <c r="B447">
        <v>2</v>
      </c>
    </row>
    <row r="448" spans="1:3">
      <c r="A448">
        <v>1</v>
      </c>
      <c r="B448">
        <v>2</v>
      </c>
      <c r="C448">
        <v>7899</v>
      </c>
    </row>
    <row r="449" spans="1:25">
      <c r="A449" t="s">
        <v>0</v>
      </c>
      <c r="B449">
        <v>0.21299999999999999</v>
      </c>
    </row>
    <row r="450" spans="1:25">
      <c r="A450" t="s">
        <v>1</v>
      </c>
      <c r="B450">
        <v>0.28999999999999998</v>
      </c>
    </row>
    <row r="451" spans="1:25">
      <c r="A451" t="s">
        <v>2</v>
      </c>
      <c r="B451">
        <v>6</v>
      </c>
    </row>
    <row r="452" spans="1:25">
      <c r="A452">
        <v>1</v>
      </c>
      <c r="B452">
        <v>2</v>
      </c>
      <c r="C452">
        <v>9</v>
      </c>
    </row>
    <row r="453" spans="1:25">
      <c r="A453" t="s">
        <v>0</v>
      </c>
      <c r="B453">
        <v>2.4E-2</v>
      </c>
    </row>
    <row r="454" spans="1:25">
      <c r="A454" t="s">
        <v>1</v>
      </c>
      <c r="B454">
        <v>0.06</v>
      </c>
    </row>
    <row r="455" spans="1:25">
      <c r="A455" t="s">
        <v>2</v>
      </c>
      <c r="B455">
        <v>2</v>
      </c>
    </row>
    <row r="456" spans="1:25">
      <c r="A456">
        <v>1</v>
      </c>
      <c r="B456">
        <v>2</v>
      </c>
      <c r="C456">
        <v>774</v>
      </c>
    </row>
    <row r="457" spans="1:25">
      <c r="A457" t="s">
        <v>0</v>
      </c>
      <c r="B457">
        <v>5.5E-2</v>
      </c>
    </row>
    <row r="458" spans="1:25">
      <c r="A458" t="s">
        <v>1</v>
      </c>
      <c r="B458">
        <v>0.1</v>
      </c>
    </row>
    <row r="459" spans="1:25">
      <c r="A459" t="s">
        <v>2</v>
      </c>
      <c r="B459">
        <v>3</v>
      </c>
    </row>
    <row r="460" spans="1:25">
      <c r="A460">
        <v>2</v>
      </c>
      <c r="B460">
        <v>2</v>
      </c>
      <c r="C460">
        <v>3455</v>
      </c>
      <c r="E460">
        <f>B463</f>
        <v>8</v>
      </c>
      <c r="F460">
        <f>B462</f>
        <v>0.59</v>
      </c>
      <c r="G460">
        <f>A460</f>
        <v>2</v>
      </c>
      <c r="H460">
        <f>B460</f>
        <v>2</v>
      </c>
      <c r="I460">
        <f>AVERAGE(B462,B466,B470,B474,B478,B482,B486,B490,B494,B498)</f>
        <v>0.32400000000000001</v>
      </c>
      <c r="J460">
        <f>VARP(B462,B466,B470,B474:B475,B478,B482,B486,B490,B494,B498)</f>
        <v>7.9752066115702347E-2</v>
      </c>
      <c r="K460">
        <f>MIN(B462,B466,B470,B474,B478,B482,B486,B490,B494,B498)</f>
        <v>0.03</v>
      </c>
      <c r="L460">
        <f>QUARTILE(F460:F469,1)</f>
        <v>0.17500000000000002</v>
      </c>
      <c r="M460">
        <f>MEDIAN(B462,B466,B470,B474,B478,B482,B486,B490,B494,B498)</f>
        <v>0.29499999999999998</v>
      </c>
      <c r="N460">
        <f>QUARTILE(F460:F469,3)</f>
        <v>0.39999999999999997</v>
      </c>
      <c r="O460">
        <f>MAX(B462,B466,B470,B474,B478,B482,B486,B490,B494,B498)</f>
        <v>0.77</v>
      </c>
      <c r="Q460">
        <f>A460</f>
        <v>2</v>
      </c>
      <c r="R460">
        <f>B460</f>
        <v>2</v>
      </c>
      <c r="S460">
        <f>AVERAGE(B463,B467,B471,B475,B479,B483,B487,B491,B495)</f>
        <v>5.333333333333333</v>
      </c>
      <c r="T460">
        <f>VARP(B463,B467,B471,B475,B479,B483,B487,B491,B495,B499)</f>
        <v>4.5599999999999996</v>
      </c>
      <c r="U460">
        <f>MIN(E460:E469)</f>
        <v>1</v>
      </c>
      <c r="V460">
        <f>QUARTILE(E460:E469,1)</f>
        <v>4</v>
      </c>
      <c r="W460">
        <f>MEDIAN(E460:E469)</f>
        <v>5.5</v>
      </c>
      <c r="X460">
        <f>QUARTILE(G460:G469,3)</f>
        <v>2</v>
      </c>
      <c r="Y460">
        <f>MAX(E460:E469)</f>
        <v>8</v>
      </c>
    </row>
    <row r="461" spans="1:25">
      <c r="A461" t="s">
        <v>0</v>
      </c>
      <c r="B461">
        <v>0.496</v>
      </c>
      <c r="E461">
        <f>B467</f>
        <v>6</v>
      </c>
      <c r="F461">
        <f>B466</f>
        <v>0.37</v>
      </c>
    </row>
    <row r="462" spans="1:25">
      <c r="A462" t="s">
        <v>1</v>
      </c>
      <c r="B462">
        <v>0.59</v>
      </c>
      <c r="E462">
        <f>B471</f>
        <v>7</v>
      </c>
      <c r="F462">
        <f>B470</f>
        <v>0.37</v>
      </c>
    </row>
    <row r="463" spans="1:25">
      <c r="A463" t="s">
        <v>2</v>
      </c>
      <c r="B463">
        <v>8</v>
      </c>
      <c r="E463">
        <f>B475</f>
        <v>1</v>
      </c>
      <c r="F463">
        <f>B474</f>
        <v>0.03</v>
      </c>
    </row>
    <row r="464" spans="1:25">
      <c r="A464">
        <v>2</v>
      </c>
      <c r="B464">
        <v>2</v>
      </c>
      <c r="C464">
        <v>12</v>
      </c>
      <c r="E464">
        <f>B479</f>
        <v>4</v>
      </c>
      <c r="F464">
        <f>B478</f>
        <v>0.17</v>
      </c>
    </row>
    <row r="465" spans="1:6">
      <c r="A465" t="s">
        <v>0</v>
      </c>
      <c r="B465">
        <v>0.29399999999999998</v>
      </c>
      <c r="E465">
        <f>B483</f>
        <v>3</v>
      </c>
      <c r="F465">
        <f>B482</f>
        <v>0.12</v>
      </c>
    </row>
    <row r="466" spans="1:6">
      <c r="A466" t="s">
        <v>1</v>
      </c>
      <c r="B466">
        <v>0.37</v>
      </c>
      <c r="E466">
        <f>B487</f>
        <v>8</v>
      </c>
      <c r="F466">
        <f>B486</f>
        <v>0.77</v>
      </c>
    </row>
    <row r="467" spans="1:6">
      <c r="A467" t="s">
        <v>2</v>
      </c>
      <c r="B467">
        <v>6</v>
      </c>
      <c r="E467">
        <f>B491</f>
        <v>6</v>
      </c>
      <c r="F467">
        <f>B490</f>
        <v>0.41</v>
      </c>
    </row>
    <row r="468" spans="1:6">
      <c r="A468">
        <v>2</v>
      </c>
      <c r="B468">
        <v>2</v>
      </c>
      <c r="C468">
        <v>45</v>
      </c>
      <c r="E468">
        <f>B495</f>
        <v>5</v>
      </c>
      <c r="F468">
        <f>B494</f>
        <v>0.22</v>
      </c>
    </row>
    <row r="469" spans="1:6">
      <c r="A469" t="s">
        <v>0</v>
      </c>
      <c r="B469">
        <v>0.26500000000000001</v>
      </c>
      <c r="E469">
        <f>B499</f>
        <v>4</v>
      </c>
      <c r="F469">
        <f>B498</f>
        <v>0.19</v>
      </c>
    </row>
    <row r="470" spans="1:6">
      <c r="A470" t="s">
        <v>1</v>
      </c>
      <c r="B470">
        <v>0.37</v>
      </c>
    </row>
    <row r="471" spans="1:6">
      <c r="A471" t="s">
        <v>2</v>
      </c>
      <c r="B471">
        <v>7</v>
      </c>
    </row>
    <row r="472" spans="1:6">
      <c r="A472">
        <v>2</v>
      </c>
      <c r="B472">
        <v>2</v>
      </c>
      <c r="C472">
        <v>78</v>
      </c>
    </row>
    <row r="473" spans="1:6">
      <c r="A473" t="s">
        <v>0</v>
      </c>
      <c r="B473">
        <v>1.4E-2</v>
      </c>
    </row>
    <row r="474" spans="1:6">
      <c r="A474" t="s">
        <v>1</v>
      </c>
      <c r="B474">
        <v>0.03</v>
      </c>
    </row>
    <row r="475" spans="1:6">
      <c r="A475" t="s">
        <v>2</v>
      </c>
      <c r="B475">
        <v>1</v>
      </c>
    </row>
    <row r="476" spans="1:6">
      <c r="A476">
        <v>2</v>
      </c>
      <c r="B476">
        <v>2</v>
      </c>
      <c r="C476">
        <v>8546</v>
      </c>
    </row>
    <row r="477" spans="1:6">
      <c r="A477" t="s">
        <v>0</v>
      </c>
      <c r="B477">
        <v>0.11799999999999999</v>
      </c>
    </row>
    <row r="478" spans="1:6">
      <c r="A478" t="s">
        <v>1</v>
      </c>
      <c r="B478">
        <v>0.17</v>
      </c>
    </row>
    <row r="479" spans="1:6">
      <c r="A479" t="s">
        <v>2</v>
      </c>
      <c r="B479">
        <v>4</v>
      </c>
    </row>
    <row r="480" spans="1:6">
      <c r="A480">
        <v>2</v>
      </c>
      <c r="B480">
        <v>2</v>
      </c>
      <c r="C480">
        <v>474</v>
      </c>
    </row>
    <row r="481" spans="1:3">
      <c r="A481" t="s">
        <v>0</v>
      </c>
      <c r="B481">
        <v>7.5999999999999998E-2</v>
      </c>
    </row>
    <row r="482" spans="1:3">
      <c r="A482" t="s">
        <v>1</v>
      </c>
      <c r="B482">
        <v>0.12</v>
      </c>
    </row>
    <row r="483" spans="1:3">
      <c r="A483" t="s">
        <v>2</v>
      </c>
      <c r="B483">
        <v>3</v>
      </c>
    </row>
    <row r="484" spans="1:3">
      <c r="A484">
        <v>2</v>
      </c>
      <c r="B484">
        <v>2</v>
      </c>
      <c r="C484">
        <v>188</v>
      </c>
    </row>
    <row r="485" spans="1:3">
      <c r="A485" t="s">
        <v>0</v>
      </c>
      <c r="B485">
        <v>0.65600000000000003</v>
      </c>
    </row>
    <row r="486" spans="1:3">
      <c r="A486" t="s">
        <v>1</v>
      </c>
      <c r="B486">
        <v>0.77</v>
      </c>
    </row>
    <row r="487" spans="1:3">
      <c r="A487" t="s">
        <v>2</v>
      </c>
      <c r="B487">
        <v>8</v>
      </c>
    </row>
    <row r="488" spans="1:3">
      <c r="A488">
        <v>2</v>
      </c>
      <c r="B488">
        <v>2</v>
      </c>
      <c r="C488">
        <v>7899</v>
      </c>
    </row>
    <row r="489" spans="1:3">
      <c r="A489" t="s">
        <v>0</v>
      </c>
      <c r="B489">
        <v>0.32700000000000001</v>
      </c>
    </row>
    <row r="490" spans="1:3">
      <c r="A490" t="s">
        <v>1</v>
      </c>
      <c r="B490">
        <v>0.41</v>
      </c>
    </row>
    <row r="491" spans="1:3">
      <c r="A491" t="s">
        <v>2</v>
      </c>
      <c r="B491">
        <v>6</v>
      </c>
    </row>
    <row r="492" spans="1:3">
      <c r="A492">
        <v>2</v>
      </c>
      <c r="B492">
        <v>2</v>
      </c>
      <c r="C492">
        <v>9</v>
      </c>
    </row>
    <row r="493" spans="1:3">
      <c r="A493" t="s">
        <v>0</v>
      </c>
      <c r="B493">
        <v>0.156</v>
      </c>
    </row>
    <row r="494" spans="1:3">
      <c r="A494" t="s">
        <v>1</v>
      </c>
      <c r="B494">
        <v>0.22</v>
      </c>
    </row>
    <row r="495" spans="1:3">
      <c r="A495" t="s">
        <v>2</v>
      </c>
      <c r="B495">
        <v>5</v>
      </c>
    </row>
    <row r="496" spans="1:3">
      <c r="A496">
        <v>2</v>
      </c>
      <c r="B496">
        <v>2</v>
      </c>
      <c r="C496">
        <v>774</v>
      </c>
    </row>
    <row r="497" spans="1:25">
      <c r="A497" t="s">
        <v>0</v>
      </c>
      <c r="B497">
        <v>0.126</v>
      </c>
    </row>
    <row r="498" spans="1:25">
      <c r="A498" t="s">
        <v>1</v>
      </c>
      <c r="B498">
        <v>0.19</v>
      </c>
    </row>
    <row r="499" spans="1:25">
      <c r="A499" t="s">
        <v>2</v>
      </c>
      <c r="B499">
        <v>4</v>
      </c>
    </row>
    <row r="500" spans="1:25">
      <c r="A500">
        <v>3</v>
      </c>
      <c r="B500">
        <v>2</v>
      </c>
      <c r="C500">
        <v>3455</v>
      </c>
      <c r="E500">
        <f>B503</f>
        <v>6</v>
      </c>
      <c r="F500">
        <f>B502</f>
        <v>0.23</v>
      </c>
      <c r="G500">
        <f>A500</f>
        <v>3</v>
      </c>
      <c r="H500">
        <f>B500</f>
        <v>2</v>
      </c>
      <c r="I500">
        <f>AVERAGE(B502,B506,B510,B514,B518,B522,B526,B530,B534,B538)</f>
        <v>0.372</v>
      </c>
      <c r="J500">
        <f>VARP(B502,B506,B510,B514:B515,B518,B522,B526,B530,B534,B538)</f>
        <v>2.72775041322314</v>
      </c>
      <c r="K500">
        <f>MIN(B502,B506,B510,B514,B518,B522,B526,B530,B534,B538)</f>
        <v>0.05</v>
      </c>
      <c r="L500">
        <f>QUARTILE(F500:F509,1)</f>
        <v>0.14000000000000001</v>
      </c>
      <c r="M500">
        <f>MEDIAN(B502,B506,B510,B514,B518,B522,B526,B530,B534,B538)</f>
        <v>0.23</v>
      </c>
      <c r="N500">
        <f>QUARTILE(F500:F509,3)</f>
        <v>0.51250000000000007</v>
      </c>
      <c r="O500">
        <f>MAX(B502,B506,B510,B514,B518,B522,B526,B530,B534,B538)</f>
        <v>1.28</v>
      </c>
      <c r="Q500">
        <f>A500</f>
        <v>3</v>
      </c>
      <c r="R500">
        <f>B500</f>
        <v>2</v>
      </c>
      <c r="S500">
        <f>AVERAGE(B503,B507,B511,B515,B519,B523,B527,B531,B535)</f>
        <v>5.8888888888888893</v>
      </c>
      <c r="T500">
        <f>VARP(B503,B507,B511,B515,B519,B523,B527,B531,B535,B539)</f>
        <v>4.25</v>
      </c>
      <c r="U500">
        <f>MIN(E500:E509)</f>
        <v>2</v>
      </c>
      <c r="V500">
        <f>QUARTILE(E500:E509,1)</f>
        <v>4.25</v>
      </c>
      <c r="W500">
        <f>MEDIAN(E500:E509)</f>
        <v>5.5</v>
      </c>
      <c r="X500">
        <f>QUARTILE(G500:G509,3)</f>
        <v>3</v>
      </c>
      <c r="Y500">
        <f>MAX(E500:E509)</f>
        <v>9</v>
      </c>
    </row>
    <row r="501" spans="1:25">
      <c r="A501" t="s">
        <v>0</v>
      </c>
      <c r="B501">
        <v>0.20200000000000001</v>
      </c>
      <c r="E501">
        <f>B507</f>
        <v>4</v>
      </c>
      <c r="F501">
        <f>B506</f>
        <v>0.11</v>
      </c>
    </row>
    <row r="502" spans="1:25">
      <c r="A502" t="s">
        <v>1</v>
      </c>
      <c r="B502">
        <v>0.23</v>
      </c>
      <c r="E502">
        <f>B511</f>
        <v>8</v>
      </c>
      <c r="F502">
        <f>B510</f>
        <v>0.56000000000000005</v>
      </c>
    </row>
    <row r="503" spans="1:25">
      <c r="A503" t="s">
        <v>2</v>
      </c>
      <c r="B503">
        <v>6</v>
      </c>
      <c r="E503">
        <f>B515</f>
        <v>6</v>
      </c>
      <c r="F503">
        <f>B514</f>
        <v>0.4</v>
      </c>
    </row>
    <row r="504" spans="1:25">
      <c r="A504">
        <v>3</v>
      </c>
      <c r="B504">
        <v>2</v>
      </c>
      <c r="C504">
        <v>12</v>
      </c>
      <c r="E504">
        <f>B519</f>
        <v>3</v>
      </c>
      <c r="F504">
        <f>B518</f>
        <v>0.08</v>
      </c>
    </row>
    <row r="505" spans="1:25">
      <c r="A505" t="s">
        <v>0</v>
      </c>
      <c r="B505">
        <v>0.104</v>
      </c>
      <c r="E505">
        <f>B523</f>
        <v>5</v>
      </c>
      <c r="F505">
        <f>B522</f>
        <v>0.23</v>
      </c>
    </row>
    <row r="506" spans="1:25">
      <c r="A506" t="s">
        <v>1</v>
      </c>
      <c r="B506">
        <v>0.11</v>
      </c>
      <c r="E506">
        <f>B527</f>
        <v>5</v>
      </c>
      <c r="F506">
        <f>B526</f>
        <v>0.23</v>
      </c>
    </row>
    <row r="507" spans="1:25">
      <c r="A507" t="s">
        <v>2</v>
      </c>
      <c r="B507">
        <v>4</v>
      </c>
      <c r="E507">
        <f>B531</f>
        <v>9</v>
      </c>
      <c r="F507">
        <f>B530</f>
        <v>1.28</v>
      </c>
    </row>
    <row r="508" spans="1:25">
      <c r="A508">
        <v>3</v>
      </c>
      <c r="B508">
        <v>2</v>
      </c>
      <c r="C508">
        <v>45</v>
      </c>
      <c r="E508">
        <f>B535</f>
        <v>7</v>
      </c>
      <c r="F508">
        <f>B534</f>
        <v>0.55000000000000004</v>
      </c>
    </row>
    <row r="509" spans="1:25">
      <c r="A509" t="s">
        <v>0</v>
      </c>
      <c r="B509">
        <v>0.52800000000000002</v>
      </c>
      <c r="E509">
        <f>B539</f>
        <v>2</v>
      </c>
      <c r="F509">
        <f>B538</f>
        <v>0.05</v>
      </c>
    </row>
    <row r="510" spans="1:25">
      <c r="A510" t="s">
        <v>1</v>
      </c>
      <c r="B510">
        <v>0.56000000000000005</v>
      </c>
    </row>
    <row r="511" spans="1:25">
      <c r="A511" t="s">
        <v>2</v>
      </c>
      <c r="B511">
        <v>8</v>
      </c>
    </row>
    <row r="512" spans="1:25">
      <c r="A512">
        <v>3</v>
      </c>
      <c r="B512">
        <v>2</v>
      </c>
      <c r="C512">
        <v>78</v>
      </c>
    </row>
    <row r="513" spans="1:3">
      <c r="A513" t="s">
        <v>0</v>
      </c>
      <c r="B513">
        <v>0.36799999999999999</v>
      </c>
    </row>
    <row r="514" spans="1:3">
      <c r="A514" t="s">
        <v>1</v>
      </c>
      <c r="B514">
        <v>0.4</v>
      </c>
    </row>
    <row r="515" spans="1:3">
      <c r="A515" t="s">
        <v>2</v>
      </c>
      <c r="B515">
        <v>6</v>
      </c>
    </row>
    <row r="516" spans="1:3">
      <c r="A516">
        <v>3</v>
      </c>
      <c r="B516">
        <v>2</v>
      </c>
      <c r="C516">
        <v>8546</v>
      </c>
    </row>
    <row r="517" spans="1:3">
      <c r="A517" t="s">
        <v>0</v>
      </c>
      <c r="B517">
        <v>6.7000000000000004E-2</v>
      </c>
    </row>
    <row r="518" spans="1:3">
      <c r="A518" t="s">
        <v>1</v>
      </c>
      <c r="B518">
        <v>0.08</v>
      </c>
    </row>
    <row r="519" spans="1:3">
      <c r="A519" t="s">
        <v>2</v>
      </c>
      <c r="B519">
        <v>3</v>
      </c>
    </row>
    <row r="520" spans="1:3">
      <c r="A520">
        <v>3</v>
      </c>
      <c r="B520">
        <v>2</v>
      </c>
      <c r="C520">
        <v>474</v>
      </c>
    </row>
    <row r="521" spans="1:3">
      <c r="A521" t="s">
        <v>0</v>
      </c>
      <c r="B521">
        <v>0.22800000000000001</v>
      </c>
    </row>
    <row r="522" spans="1:3">
      <c r="A522" t="s">
        <v>1</v>
      </c>
      <c r="B522">
        <v>0.23</v>
      </c>
    </row>
    <row r="523" spans="1:3">
      <c r="A523" t="s">
        <v>2</v>
      </c>
      <c r="B523">
        <v>5</v>
      </c>
    </row>
    <row r="524" spans="1:3">
      <c r="A524">
        <v>3</v>
      </c>
      <c r="B524">
        <v>2</v>
      </c>
      <c r="C524">
        <v>188</v>
      </c>
    </row>
    <row r="525" spans="1:3">
      <c r="A525" t="s">
        <v>0</v>
      </c>
      <c r="B525">
        <v>0.20699999999999999</v>
      </c>
    </row>
    <row r="526" spans="1:3">
      <c r="A526" t="s">
        <v>1</v>
      </c>
      <c r="B526">
        <v>0.23</v>
      </c>
    </row>
    <row r="527" spans="1:3">
      <c r="A527" t="s">
        <v>2</v>
      </c>
      <c r="B527">
        <v>5</v>
      </c>
    </row>
    <row r="528" spans="1:3">
      <c r="A528">
        <v>3</v>
      </c>
      <c r="B528">
        <v>2</v>
      </c>
      <c r="C528">
        <v>7899</v>
      </c>
    </row>
    <row r="529" spans="1:25">
      <c r="A529" t="s">
        <v>0</v>
      </c>
      <c r="B529">
        <v>1.25</v>
      </c>
    </row>
    <row r="530" spans="1:25">
      <c r="A530" t="s">
        <v>1</v>
      </c>
      <c r="B530">
        <v>1.28</v>
      </c>
    </row>
    <row r="531" spans="1:25">
      <c r="A531" t="s">
        <v>2</v>
      </c>
      <c r="B531">
        <v>9</v>
      </c>
    </row>
    <row r="532" spans="1:25">
      <c r="A532">
        <v>3</v>
      </c>
      <c r="B532">
        <v>2</v>
      </c>
      <c r="C532">
        <v>9</v>
      </c>
    </row>
    <row r="533" spans="1:25">
      <c r="A533" t="s">
        <v>0</v>
      </c>
      <c r="B533">
        <v>0.51800000000000002</v>
      </c>
    </row>
    <row r="534" spans="1:25">
      <c r="A534" t="s">
        <v>1</v>
      </c>
      <c r="B534">
        <v>0.55000000000000004</v>
      </c>
    </row>
    <row r="535" spans="1:25">
      <c r="A535" t="s">
        <v>2</v>
      </c>
      <c r="B535">
        <v>7</v>
      </c>
    </row>
    <row r="536" spans="1:25">
      <c r="A536">
        <v>3</v>
      </c>
      <c r="B536">
        <v>2</v>
      </c>
      <c r="C536">
        <v>774</v>
      </c>
    </row>
    <row r="537" spans="1:25">
      <c r="A537" t="s">
        <v>0</v>
      </c>
      <c r="B537">
        <v>3.5000000000000003E-2</v>
      </c>
    </row>
    <row r="538" spans="1:25">
      <c r="A538" t="s">
        <v>1</v>
      </c>
      <c r="B538">
        <v>0.05</v>
      </c>
    </row>
    <row r="539" spans="1:25">
      <c r="A539" t="s">
        <v>2</v>
      </c>
      <c r="B539">
        <v>2</v>
      </c>
    </row>
    <row r="540" spans="1:25">
      <c r="A540">
        <v>4</v>
      </c>
      <c r="B540">
        <v>2</v>
      </c>
      <c r="C540">
        <v>3455</v>
      </c>
      <c r="E540">
        <f>B543</f>
        <v>3</v>
      </c>
      <c r="F540">
        <f>B542</f>
        <v>0.09</v>
      </c>
      <c r="G540">
        <f>A540</f>
        <v>4</v>
      </c>
      <c r="H540">
        <f>B540</f>
        <v>2</v>
      </c>
      <c r="I540">
        <f>AVERAGE(B542,B546,B550,B554,B558,B562,B566,B570,B574,B578)</f>
        <v>0.441</v>
      </c>
      <c r="J540">
        <f>VARP(B542,B546,B550,B554:B555,B558,B562,B566,B570,B574,B578)</f>
        <v>3.5955652892561991</v>
      </c>
      <c r="K540">
        <f>MIN(B542,B546,B550,B554,B558,B562,B566,B570,B574,B578)</f>
        <v>0.09</v>
      </c>
      <c r="L540">
        <f>QUARTILE(F540:F549,1)</f>
        <v>0.33</v>
      </c>
      <c r="M540">
        <f>MEDIAN(B542,B546,B550,B554,B558,B562,B566,B570,B574,B578)</f>
        <v>0.435</v>
      </c>
      <c r="N540">
        <f>QUARTILE(F540:F549,3)</f>
        <v>0.5575</v>
      </c>
      <c r="O540">
        <f>MAX(B542,B546,B550,B554,B558,B562,B566,B570,B574,B578)</f>
        <v>0.86</v>
      </c>
      <c r="Q540">
        <f>A540</f>
        <v>4</v>
      </c>
      <c r="R540">
        <f>B540</f>
        <v>2</v>
      </c>
      <c r="S540">
        <f>AVERAGE(B543,B547,B551,B555,B559,B563,B567,B571,B575)</f>
        <v>5.5555555555555554</v>
      </c>
      <c r="T540">
        <f>VARP(B543,B547,B551,B555,B559,B563,B567,B571,B575,B579)</f>
        <v>1.44</v>
      </c>
      <c r="U540">
        <f>MIN(E540:E549)</f>
        <v>3</v>
      </c>
      <c r="V540">
        <f>QUARTILE(E540:E549,1)</f>
        <v>5.25</v>
      </c>
      <c r="W540">
        <f>MEDIAN(E540:E549)</f>
        <v>6</v>
      </c>
      <c r="X540">
        <f>QUARTILE(G540:G549,3)</f>
        <v>4</v>
      </c>
      <c r="Y540">
        <f>MAX(E540:E549)</f>
        <v>7</v>
      </c>
    </row>
    <row r="541" spans="1:25">
      <c r="A541" t="s">
        <v>0</v>
      </c>
      <c r="B541">
        <v>7.0000000000000007E-2</v>
      </c>
      <c r="E541">
        <f>B547</f>
        <v>4</v>
      </c>
      <c r="F541">
        <f>B546</f>
        <v>0.18</v>
      </c>
    </row>
    <row r="542" spans="1:25">
      <c r="A542" t="s">
        <v>1</v>
      </c>
      <c r="B542">
        <v>0.09</v>
      </c>
      <c r="E542">
        <f>B551</f>
        <v>6</v>
      </c>
      <c r="F542">
        <f>B550</f>
        <v>0.31</v>
      </c>
    </row>
    <row r="543" spans="1:25">
      <c r="A543" t="s">
        <v>2</v>
      </c>
      <c r="B543">
        <v>3</v>
      </c>
      <c r="E543">
        <f>B555</f>
        <v>7</v>
      </c>
      <c r="F543">
        <f>B554</f>
        <v>0.62</v>
      </c>
    </row>
    <row r="544" spans="1:25">
      <c r="A544">
        <v>4</v>
      </c>
      <c r="B544">
        <v>2</v>
      </c>
      <c r="C544">
        <v>12</v>
      </c>
      <c r="E544">
        <f>B559</f>
        <v>6</v>
      </c>
      <c r="F544">
        <f>B558</f>
        <v>0.44</v>
      </c>
    </row>
    <row r="545" spans="1:6">
      <c r="A545" t="s">
        <v>0</v>
      </c>
      <c r="B545">
        <v>0.161</v>
      </c>
      <c r="E545">
        <f>B563</f>
        <v>5</v>
      </c>
      <c r="F545">
        <f>B562</f>
        <v>0.39</v>
      </c>
    </row>
    <row r="546" spans="1:6">
      <c r="A546" t="s">
        <v>1</v>
      </c>
      <c r="B546">
        <v>0.18</v>
      </c>
      <c r="E546">
        <f>B567</f>
        <v>6</v>
      </c>
      <c r="F546">
        <f>B566</f>
        <v>0.52</v>
      </c>
    </row>
    <row r="547" spans="1:6">
      <c r="A547" t="s">
        <v>2</v>
      </c>
      <c r="B547">
        <v>4</v>
      </c>
      <c r="E547">
        <f>B571</f>
        <v>7</v>
      </c>
      <c r="F547">
        <f>B570</f>
        <v>0.86</v>
      </c>
    </row>
    <row r="548" spans="1:6">
      <c r="A548">
        <v>4</v>
      </c>
      <c r="B548">
        <v>2</v>
      </c>
      <c r="C548">
        <v>45</v>
      </c>
      <c r="E548">
        <f>B575</f>
        <v>6</v>
      </c>
      <c r="F548">
        <f>B574</f>
        <v>0.56999999999999995</v>
      </c>
    </row>
    <row r="549" spans="1:6">
      <c r="A549" t="s">
        <v>0</v>
      </c>
      <c r="B549">
        <v>0.28499999999999998</v>
      </c>
      <c r="E549">
        <f>B579</f>
        <v>6</v>
      </c>
      <c r="F549">
        <f>B578</f>
        <v>0.43</v>
      </c>
    </row>
    <row r="550" spans="1:6">
      <c r="A550" t="s">
        <v>1</v>
      </c>
      <c r="B550">
        <v>0.31</v>
      </c>
    </row>
    <row r="551" spans="1:6">
      <c r="A551" t="s">
        <v>2</v>
      </c>
      <c r="B551">
        <v>6</v>
      </c>
    </row>
    <row r="552" spans="1:6">
      <c r="A552">
        <v>4</v>
      </c>
      <c r="B552">
        <v>2</v>
      </c>
      <c r="C552">
        <v>78</v>
      </c>
    </row>
    <row r="553" spans="1:6">
      <c r="A553" t="s">
        <v>0</v>
      </c>
      <c r="B553">
        <v>0.61199999999999999</v>
      </c>
    </row>
    <row r="554" spans="1:6">
      <c r="A554" t="s">
        <v>1</v>
      </c>
      <c r="B554">
        <v>0.62</v>
      </c>
    </row>
    <row r="555" spans="1:6">
      <c r="A555" t="s">
        <v>2</v>
      </c>
      <c r="B555">
        <v>7</v>
      </c>
    </row>
    <row r="556" spans="1:6">
      <c r="A556">
        <v>4</v>
      </c>
      <c r="B556">
        <v>2</v>
      </c>
      <c r="C556">
        <v>8546</v>
      </c>
    </row>
    <row r="557" spans="1:6">
      <c r="A557" t="s">
        <v>0</v>
      </c>
      <c r="B557">
        <v>0.41599999999999998</v>
      </c>
    </row>
    <row r="558" spans="1:6">
      <c r="A558" t="s">
        <v>1</v>
      </c>
      <c r="B558">
        <v>0.44</v>
      </c>
    </row>
    <row r="559" spans="1:6">
      <c r="A559" t="s">
        <v>2</v>
      </c>
      <c r="B559">
        <v>6</v>
      </c>
    </row>
    <row r="560" spans="1:6">
      <c r="A560">
        <v>4</v>
      </c>
      <c r="B560">
        <v>2</v>
      </c>
      <c r="C560">
        <v>474</v>
      </c>
    </row>
    <row r="561" spans="1:3">
      <c r="A561" t="s">
        <v>0</v>
      </c>
      <c r="B561">
        <v>0.377</v>
      </c>
    </row>
    <row r="562" spans="1:3">
      <c r="A562" t="s">
        <v>1</v>
      </c>
      <c r="B562">
        <v>0.39</v>
      </c>
    </row>
    <row r="563" spans="1:3">
      <c r="A563" t="s">
        <v>2</v>
      </c>
      <c r="B563">
        <v>5</v>
      </c>
    </row>
    <row r="564" spans="1:3">
      <c r="A564">
        <v>4</v>
      </c>
      <c r="B564">
        <v>2</v>
      </c>
      <c r="C564">
        <v>188</v>
      </c>
    </row>
    <row r="565" spans="1:3">
      <c r="A565" t="s">
        <v>0</v>
      </c>
      <c r="B565">
        <v>0.498</v>
      </c>
    </row>
    <row r="566" spans="1:3">
      <c r="A566" t="s">
        <v>1</v>
      </c>
      <c r="B566">
        <v>0.52</v>
      </c>
    </row>
    <row r="567" spans="1:3">
      <c r="A567" t="s">
        <v>2</v>
      </c>
      <c r="B567">
        <v>6</v>
      </c>
    </row>
    <row r="568" spans="1:3">
      <c r="A568">
        <v>4</v>
      </c>
      <c r="B568">
        <v>2</v>
      </c>
      <c r="C568">
        <v>7899</v>
      </c>
    </row>
    <row r="569" spans="1:3">
      <c r="A569" t="s">
        <v>0</v>
      </c>
      <c r="B569">
        <v>0.83099999999999996</v>
      </c>
    </row>
    <row r="570" spans="1:3">
      <c r="A570" t="s">
        <v>1</v>
      </c>
      <c r="B570">
        <v>0.86</v>
      </c>
    </row>
    <row r="571" spans="1:3">
      <c r="A571" t="s">
        <v>2</v>
      </c>
      <c r="B571">
        <v>7</v>
      </c>
    </row>
    <row r="572" spans="1:3">
      <c r="A572">
        <v>4</v>
      </c>
      <c r="B572">
        <v>2</v>
      </c>
      <c r="C572">
        <v>9</v>
      </c>
    </row>
    <row r="573" spans="1:3">
      <c r="A573" t="s">
        <v>0</v>
      </c>
      <c r="B573">
        <v>0.55300000000000005</v>
      </c>
    </row>
    <row r="574" spans="1:3">
      <c r="A574" t="s">
        <v>1</v>
      </c>
      <c r="B574">
        <v>0.56999999999999995</v>
      </c>
    </row>
    <row r="575" spans="1:3">
      <c r="A575" t="s">
        <v>2</v>
      </c>
      <c r="B575">
        <v>6</v>
      </c>
    </row>
    <row r="576" spans="1:3">
      <c r="A576">
        <v>4</v>
      </c>
      <c r="B576">
        <v>2</v>
      </c>
      <c r="C576">
        <v>774</v>
      </c>
    </row>
    <row r="577" spans="1:25">
      <c r="A577" t="s">
        <v>0</v>
      </c>
      <c r="B577">
        <v>0.40400000000000003</v>
      </c>
    </row>
    <row r="578" spans="1:25">
      <c r="A578" t="s">
        <v>1</v>
      </c>
      <c r="B578">
        <v>0.43</v>
      </c>
    </row>
    <row r="579" spans="1:25">
      <c r="A579" t="s">
        <v>2</v>
      </c>
      <c r="B579">
        <v>6</v>
      </c>
    </row>
    <row r="580" spans="1:25">
      <c r="A580">
        <v>5</v>
      </c>
      <c r="B580">
        <v>2</v>
      </c>
      <c r="C580">
        <v>3455</v>
      </c>
      <c r="E580">
        <f>B583</f>
        <v>9</v>
      </c>
      <c r="F580">
        <f>B582</f>
        <v>1.49</v>
      </c>
      <c r="G580">
        <f>A580</f>
        <v>5</v>
      </c>
      <c r="H580">
        <f>B580</f>
        <v>2</v>
      </c>
      <c r="I580">
        <f>AVERAGE(B582,B586,B590,B594,B598,B602,B606,B610,B614,B618)</f>
        <v>19.568999999999999</v>
      </c>
      <c r="J580">
        <f>VARP(B582,B586,B590,B594:B595,B598,B602,B606,B610,B614,B618)</f>
        <v>2811.0267685950407</v>
      </c>
      <c r="K580">
        <f>MIN(B582,B586,B590,B594,B598,B602,B606,B610,B614,B618)</f>
        <v>0.22</v>
      </c>
      <c r="L580">
        <f>QUARTILE(F580:F589,1)</f>
        <v>0.51749999999999996</v>
      </c>
      <c r="M580">
        <f>MEDIAN(B582,B586,B590,B594,B598,B602,B606,B610,B614,B618)</f>
        <v>1.19</v>
      </c>
      <c r="N580">
        <f>QUARTILE(F580:F589,3)</f>
        <v>1.83</v>
      </c>
      <c r="O580">
        <f>MAX(B582,B586,B590,B594,B598,B602,B606,B610,B614,B618)</f>
        <v>185.99</v>
      </c>
      <c r="Q580">
        <f>A580</f>
        <v>5</v>
      </c>
      <c r="R580">
        <f>B580</f>
        <v>2</v>
      </c>
      <c r="S580">
        <f>AVERAGE(B583,B587,B591,B595,B599,B603,B607,B611,B615)</f>
        <v>5.7777777777777777</v>
      </c>
      <c r="T580">
        <f>VARP(B583,B587,B591,B595,B599,B603,B607,B611,B615,B619)</f>
        <v>7.2</v>
      </c>
      <c r="U580">
        <f>MIN(E580:E589)</f>
        <v>0</v>
      </c>
      <c r="V580">
        <f>QUARTILE(E580:E589,1)</f>
        <v>4.25</v>
      </c>
      <c r="W580">
        <f>MEDIAN(E580:E589)</f>
        <v>6.5</v>
      </c>
      <c r="X580">
        <f>QUARTILE(G580:G589,3)</f>
        <v>5</v>
      </c>
      <c r="Y580">
        <f>MAX(E580:E589)</f>
        <v>9</v>
      </c>
    </row>
    <row r="581" spans="1:25">
      <c r="A581" t="s">
        <v>0</v>
      </c>
      <c r="B581">
        <v>1.4410000000000001</v>
      </c>
      <c r="E581">
        <f>B587</f>
        <v>4</v>
      </c>
      <c r="F581">
        <f>B586</f>
        <v>0.22</v>
      </c>
    </row>
    <row r="582" spans="1:25">
      <c r="A582" t="s">
        <v>1</v>
      </c>
      <c r="B582">
        <v>1.49</v>
      </c>
      <c r="E582">
        <f>B591</f>
        <v>0</v>
      </c>
      <c r="F582">
        <f>B590</f>
        <v>185.99</v>
      </c>
    </row>
    <row r="583" spans="1:25">
      <c r="A583" t="s">
        <v>2</v>
      </c>
      <c r="B583">
        <v>9</v>
      </c>
      <c r="E583">
        <f>B595</f>
        <v>7</v>
      </c>
      <c r="F583">
        <f>B594</f>
        <v>0.89</v>
      </c>
    </row>
    <row r="584" spans="1:25">
      <c r="A584">
        <v>5</v>
      </c>
      <c r="B584">
        <v>2</v>
      </c>
      <c r="C584">
        <v>12</v>
      </c>
      <c r="E584">
        <f>B599</f>
        <v>4</v>
      </c>
      <c r="F584">
        <f>B598</f>
        <v>0.25</v>
      </c>
    </row>
    <row r="585" spans="1:25">
      <c r="A585" t="s">
        <v>0</v>
      </c>
      <c r="B585">
        <v>0.20399999999999999</v>
      </c>
      <c r="E585">
        <f>B603</f>
        <v>5</v>
      </c>
      <c r="F585">
        <f>B602</f>
        <v>0.47</v>
      </c>
    </row>
    <row r="586" spans="1:25">
      <c r="A586" t="s">
        <v>1</v>
      </c>
      <c r="B586">
        <v>0.22</v>
      </c>
      <c r="E586">
        <f>B607</f>
        <v>6</v>
      </c>
      <c r="F586">
        <f>B606</f>
        <v>0.66</v>
      </c>
    </row>
    <row r="587" spans="1:25">
      <c r="A587" t="s">
        <v>2</v>
      </c>
      <c r="B587">
        <v>4</v>
      </c>
      <c r="E587">
        <f>B611</f>
        <v>8</v>
      </c>
      <c r="F587">
        <f>B610</f>
        <v>1.9</v>
      </c>
    </row>
    <row r="588" spans="1:25">
      <c r="A588">
        <v>5</v>
      </c>
      <c r="B588">
        <v>2</v>
      </c>
      <c r="C588">
        <v>45</v>
      </c>
      <c r="E588">
        <f>B615</f>
        <v>9</v>
      </c>
      <c r="F588">
        <f>B614</f>
        <v>2.2000000000000002</v>
      </c>
    </row>
    <row r="589" spans="1:25">
      <c r="A589" t="s">
        <v>0</v>
      </c>
      <c r="B589">
        <v>185.797</v>
      </c>
      <c r="E589">
        <f>B619</f>
        <v>8</v>
      </c>
      <c r="F589">
        <f>B618</f>
        <v>1.62</v>
      </c>
    </row>
    <row r="590" spans="1:25">
      <c r="A590" t="s">
        <v>1</v>
      </c>
      <c r="B590">
        <v>185.99</v>
      </c>
    </row>
    <row r="591" spans="1:25">
      <c r="A591" t="s">
        <v>2</v>
      </c>
      <c r="B591">
        <v>0</v>
      </c>
    </row>
    <row r="592" spans="1:25">
      <c r="A592">
        <v>5</v>
      </c>
      <c r="B592">
        <v>2</v>
      </c>
      <c r="C592">
        <v>78</v>
      </c>
    </row>
    <row r="593" spans="1:3">
      <c r="A593" t="s">
        <v>0</v>
      </c>
      <c r="B593">
        <v>0.80300000000000005</v>
      </c>
    </row>
    <row r="594" spans="1:3">
      <c r="A594" t="s">
        <v>1</v>
      </c>
      <c r="B594">
        <v>0.89</v>
      </c>
    </row>
    <row r="595" spans="1:3">
      <c r="A595" t="s">
        <v>2</v>
      </c>
      <c r="B595">
        <v>7</v>
      </c>
    </row>
    <row r="596" spans="1:3">
      <c r="A596">
        <v>5</v>
      </c>
      <c r="B596">
        <v>2</v>
      </c>
      <c r="C596">
        <v>8546</v>
      </c>
    </row>
    <row r="597" spans="1:3">
      <c r="A597" t="s">
        <v>0</v>
      </c>
      <c r="B597">
        <v>0.19900000000000001</v>
      </c>
    </row>
    <row r="598" spans="1:3">
      <c r="A598" t="s">
        <v>1</v>
      </c>
      <c r="B598">
        <v>0.25</v>
      </c>
    </row>
    <row r="599" spans="1:3">
      <c r="A599" t="s">
        <v>2</v>
      </c>
      <c r="B599">
        <v>4</v>
      </c>
    </row>
    <row r="600" spans="1:3">
      <c r="A600">
        <v>5</v>
      </c>
      <c r="B600">
        <v>2</v>
      </c>
      <c r="C600">
        <v>474</v>
      </c>
    </row>
    <row r="601" spans="1:3">
      <c r="A601" t="s">
        <v>0</v>
      </c>
      <c r="B601">
        <v>0.40799999999999997</v>
      </c>
    </row>
    <row r="602" spans="1:3">
      <c r="A602" t="s">
        <v>1</v>
      </c>
      <c r="B602">
        <v>0.47</v>
      </c>
    </row>
    <row r="603" spans="1:3">
      <c r="A603" t="s">
        <v>2</v>
      </c>
      <c r="B603">
        <v>5</v>
      </c>
    </row>
    <row r="604" spans="1:3">
      <c r="A604">
        <v>5</v>
      </c>
      <c r="B604">
        <v>2</v>
      </c>
      <c r="C604">
        <v>188</v>
      </c>
    </row>
    <row r="605" spans="1:3">
      <c r="A605" t="s">
        <v>0</v>
      </c>
      <c r="B605">
        <v>0.57499999999999996</v>
      </c>
    </row>
    <row r="606" spans="1:3">
      <c r="A606" t="s">
        <v>1</v>
      </c>
      <c r="B606">
        <v>0.66</v>
      </c>
    </row>
    <row r="607" spans="1:3">
      <c r="A607" t="s">
        <v>2</v>
      </c>
      <c r="B607">
        <v>6</v>
      </c>
    </row>
    <row r="608" spans="1:3">
      <c r="A608">
        <v>5</v>
      </c>
      <c r="B608">
        <v>2</v>
      </c>
      <c r="C608">
        <v>7899</v>
      </c>
    </row>
    <row r="609" spans="1:25">
      <c r="A609" t="s">
        <v>0</v>
      </c>
      <c r="B609">
        <v>1.788</v>
      </c>
    </row>
    <row r="610" spans="1:25">
      <c r="A610" t="s">
        <v>1</v>
      </c>
      <c r="B610">
        <v>1.9</v>
      </c>
    </row>
    <row r="611" spans="1:25">
      <c r="A611" t="s">
        <v>2</v>
      </c>
      <c r="B611">
        <v>8</v>
      </c>
    </row>
    <row r="612" spans="1:25">
      <c r="A612">
        <v>5</v>
      </c>
      <c r="B612">
        <v>2</v>
      </c>
      <c r="C612">
        <v>9</v>
      </c>
    </row>
    <row r="613" spans="1:25">
      <c r="A613" t="s">
        <v>0</v>
      </c>
      <c r="B613">
        <v>2.0939999999999999</v>
      </c>
    </row>
    <row r="614" spans="1:25">
      <c r="A614" t="s">
        <v>1</v>
      </c>
      <c r="B614">
        <v>2.2000000000000002</v>
      </c>
    </row>
    <row r="615" spans="1:25">
      <c r="A615" t="s">
        <v>2</v>
      </c>
      <c r="B615">
        <v>9</v>
      </c>
    </row>
    <row r="616" spans="1:25">
      <c r="A616">
        <v>5</v>
      </c>
      <c r="B616">
        <v>2</v>
      </c>
      <c r="C616">
        <v>774</v>
      </c>
    </row>
    <row r="617" spans="1:25">
      <c r="A617" t="s">
        <v>0</v>
      </c>
      <c r="B617">
        <v>1.516</v>
      </c>
    </row>
    <row r="618" spans="1:25">
      <c r="A618" t="s">
        <v>1</v>
      </c>
      <c r="B618">
        <v>1.62</v>
      </c>
    </row>
    <row r="619" spans="1:25">
      <c r="A619" t="s">
        <v>2</v>
      </c>
      <c r="B619">
        <v>8</v>
      </c>
    </row>
    <row r="620" spans="1:25">
      <c r="A620">
        <v>6</v>
      </c>
      <c r="B620">
        <v>2</v>
      </c>
      <c r="C620">
        <v>3455</v>
      </c>
      <c r="E620">
        <f>B623</f>
        <v>8</v>
      </c>
      <c r="F620">
        <f>B622</f>
        <v>1.96</v>
      </c>
      <c r="G620">
        <f>A620</f>
        <v>6</v>
      </c>
      <c r="H620">
        <f>B620</f>
        <v>2</v>
      </c>
      <c r="I620">
        <f>AVERAGE(B622,B626,B630,B634,B638,B642,B646,B650,B654,B658)</f>
        <v>23.623999999999999</v>
      </c>
      <c r="J620">
        <f>VARP(B622,B626,B630,B634:B635,B638,B642,B646,B650,B654,B658)</f>
        <v>1792.9733504132234</v>
      </c>
      <c r="K620">
        <f>MIN(B622,B626,B630,B634,B638,B642,B646,B650,B654,B658)</f>
        <v>0.22</v>
      </c>
      <c r="L620">
        <f>QUARTILE(F620:F629,1)</f>
        <v>0.63500000000000001</v>
      </c>
      <c r="M620">
        <f>MEDIAN(B622,B626,B630,B634,B638,B642,B646,B650,B654,B658)</f>
        <v>1.4849999999999999</v>
      </c>
      <c r="N620">
        <f>QUARTILE(F620:F629,3)</f>
        <v>4.6899999999999995</v>
      </c>
      <c r="O620">
        <f>MAX(B622,B626,B630,B634,B638,B642,B646,B650,B654,B658)</f>
        <v>112.91</v>
      </c>
      <c r="Q620">
        <f>A620</f>
        <v>6</v>
      </c>
      <c r="R620">
        <f>B620</f>
        <v>2</v>
      </c>
      <c r="S620">
        <f>AVERAGE(B623,B627,B631,B635,B639,B643,B647,B651,B655)</f>
        <v>4.8888888888888893</v>
      </c>
      <c r="T620">
        <f>VARP(B623,B627,B631,B635,B639,B643,B647,B651,B655,B659)</f>
        <v>9.01</v>
      </c>
      <c r="U620">
        <f>MIN(E620:E629)</f>
        <v>0</v>
      </c>
      <c r="V620">
        <f>QUARTILE(E620:E629,1)</f>
        <v>4.25</v>
      </c>
      <c r="W620">
        <f>MEDIAN(E620:E629)</f>
        <v>6</v>
      </c>
      <c r="X620">
        <f>QUARTILE(G620:G629,3)</f>
        <v>6</v>
      </c>
      <c r="Y620">
        <f>MAX(E620:E629)</f>
        <v>9</v>
      </c>
    </row>
    <row r="621" spans="1:25">
      <c r="A621" t="s">
        <v>0</v>
      </c>
      <c r="B621">
        <v>1.857</v>
      </c>
      <c r="E621">
        <f>B627</f>
        <v>6</v>
      </c>
      <c r="F621">
        <f>B626</f>
        <v>0.77</v>
      </c>
    </row>
    <row r="622" spans="1:25">
      <c r="A622" t="s">
        <v>1</v>
      </c>
      <c r="B622">
        <v>1.96</v>
      </c>
      <c r="E622">
        <f>B631</f>
        <v>0</v>
      </c>
      <c r="F622">
        <f>B630</f>
        <v>110.87</v>
      </c>
    </row>
    <row r="623" spans="1:25">
      <c r="A623" t="s">
        <v>2</v>
      </c>
      <c r="B623">
        <v>8</v>
      </c>
      <c r="E623">
        <f>B635</f>
        <v>8</v>
      </c>
      <c r="F623">
        <f>B634</f>
        <v>1.78</v>
      </c>
    </row>
    <row r="624" spans="1:25">
      <c r="A624">
        <v>6</v>
      </c>
      <c r="B624">
        <v>2</v>
      </c>
      <c r="C624">
        <v>12</v>
      </c>
      <c r="E624">
        <f>B639</f>
        <v>4</v>
      </c>
      <c r="F624">
        <f>B638</f>
        <v>0.22</v>
      </c>
    </row>
    <row r="625" spans="1:6">
      <c r="A625" t="s">
        <v>0</v>
      </c>
      <c r="B625">
        <v>0.68100000000000005</v>
      </c>
      <c r="E625">
        <f>B643</f>
        <v>0</v>
      </c>
      <c r="F625">
        <f>B642</f>
        <v>112.91</v>
      </c>
    </row>
    <row r="626" spans="1:6">
      <c r="A626" t="s">
        <v>1</v>
      </c>
      <c r="B626">
        <v>0.77</v>
      </c>
      <c r="E626">
        <f>B647</f>
        <v>5</v>
      </c>
      <c r="F626">
        <f>B646</f>
        <v>0.35</v>
      </c>
    </row>
    <row r="627" spans="1:6">
      <c r="A627" t="s">
        <v>2</v>
      </c>
      <c r="B627">
        <v>6</v>
      </c>
      <c r="E627">
        <f>B651</f>
        <v>7</v>
      </c>
      <c r="F627">
        <f>B650</f>
        <v>1.19</v>
      </c>
    </row>
    <row r="628" spans="1:6">
      <c r="A628">
        <v>6</v>
      </c>
      <c r="B628">
        <v>2</v>
      </c>
      <c r="C628">
        <v>45</v>
      </c>
      <c r="E628">
        <f>B655</f>
        <v>6</v>
      </c>
      <c r="F628">
        <f>B654</f>
        <v>0.59</v>
      </c>
    </row>
    <row r="629" spans="1:6">
      <c r="A629" t="s">
        <v>0</v>
      </c>
      <c r="B629">
        <v>110.756</v>
      </c>
      <c r="E629">
        <f>B659</f>
        <v>9</v>
      </c>
      <c r="F629">
        <f>B658</f>
        <v>5.6</v>
      </c>
    </row>
    <row r="630" spans="1:6">
      <c r="A630" t="s">
        <v>1</v>
      </c>
      <c r="B630">
        <v>110.87</v>
      </c>
    </row>
    <row r="631" spans="1:6">
      <c r="A631" t="s">
        <v>2</v>
      </c>
      <c r="B631">
        <v>0</v>
      </c>
    </row>
    <row r="632" spans="1:6">
      <c r="A632">
        <v>6</v>
      </c>
      <c r="B632">
        <v>2</v>
      </c>
      <c r="C632">
        <v>78</v>
      </c>
    </row>
    <row r="633" spans="1:6">
      <c r="A633" t="s">
        <v>0</v>
      </c>
      <c r="B633">
        <v>1.7450000000000001</v>
      </c>
    </row>
    <row r="634" spans="1:6">
      <c r="A634" t="s">
        <v>1</v>
      </c>
      <c r="B634">
        <v>1.78</v>
      </c>
    </row>
    <row r="635" spans="1:6">
      <c r="A635" t="s">
        <v>2</v>
      </c>
      <c r="B635">
        <v>8</v>
      </c>
    </row>
    <row r="636" spans="1:6">
      <c r="A636">
        <v>6</v>
      </c>
      <c r="B636">
        <v>2</v>
      </c>
      <c r="C636">
        <v>8546</v>
      </c>
    </row>
    <row r="637" spans="1:6">
      <c r="A637" t="s">
        <v>0</v>
      </c>
      <c r="B637">
        <v>0.193</v>
      </c>
    </row>
    <row r="638" spans="1:6">
      <c r="A638" t="s">
        <v>1</v>
      </c>
      <c r="B638">
        <v>0.22</v>
      </c>
    </row>
    <row r="639" spans="1:6">
      <c r="A639" t="s">
        <v>2</v>
      </c>
      <c r="B639">
        <v>4</v>
      </c>
    </row>
    <row r="640" spans="1:6">
      <c r="A640">
        <v>6</v>
      </c>
      <c r="B640">
        <v>2</v>
      </c>
      <c r="C640">
        <v>474</v>
      </c>
    </row>
    <row r="641" spans="1:3">
      <c r="A641" t="s">
        <v>0</v>
      </c>
      <c r="B641">
        <v>112.83499999999999</v>
      </c>
    </row>
    <row r="642" spans="1:3">
      <c r="A642" t="s">
        <v>1</v>
      </c>
      <c r="B642">
        <v>112.91</v>
      </c>
    </row>
    <row r="643" spans="1:3">
      <c r="A643" t="s">
        <v>2</v>
      </c>
      <c r="B643">
        <v>0</v>
      </c>
    </row>
    <row r="644" spans="1:3">
      <c r="A644">
        <v>6</v>
      </c>
      <c r="B644">
        <v>2</v>
      </c>
      <c r="C644">
        <v>188</v>
      </c>
    </row>
    <row r="645" spans="1:3">
      <c r="A645" t="s">
        <v>0</v>
      </c>
      <c r="B645">
        <v>0.33300000000000002</v>
      </c>
    </row>
    <row r="646" spans="1:3">
      <c r="A646" t="s">
        <v>1</v>
      </c>
      <c r="B646">
        <v>0.35</v>
      </c>
    </row>
    <row r="647" spans="1:3">
      <c r="A647" t="s">
        <v>2</v>
      </c>
      <c r="B647">
        <v>5</v>
      </c>
    </row>
    <row r="648" spans="1:3">
      <c r="A648">
        <v>6</v>
      </c>
      <c r="B648">
        <v>2</v>
      </c>
      <c r="C648">
        <v>7899</v>
      </c>
    </row>
    <row r="649" spans="1:3">
      <c r="A649" t="s">
        <v>0</v>
      </c>
      <c r="B649">
        <v>1.1579999999999999</v>
      </c>
    </row>
    <row r="650" spans="1:3">
      <c r="A650" t="s">
        <v>1</v>
      </c>
      <c r="B650">
        <v>1.19</v>
      </c>
    </row>
    <row r="651" spans="1:3">
      <c r="A651" t="s">
        <v>2</v>
      </c>
      <c r="B651">
        <v>7</v>
      </c>
    </row>
    <row r="652" spans="1:3">
      <c r="A652">
        <v>6</v>
      </c>
      <c r="B652">
        <v>2</v>
      </c>
      <c r="C652">
        <v>9</v>
      </c>
    </row>
    <row r="653" spans="1:3">
      <c r="A653" t="s">
        <v>0</v>
      </c>
      <c r="B653">
        <v>0.56200000000000006</v>
      </c>
    </row>
    <row r="654" spans="1:3">
      <c r="A654" t="s">
        <v>1</v>
      </c>
      <c r="B654">
        <v>0.59</v>
      </c>
    </row>
    <row r="655" spans="1:3">
      <c r="A655" t="s">
        <v>2</v>
      </c>
      <c r="B655">
        <v>6</v>
      </c>
    </row>
    <row r="656" spans="1:3">
      <c r="A656">
        <v>6</v>
      </c>
      <c r="B656">
        <v>2</v>
      </c>
      <c r="C656">
        <v>774</v>
      </c>
    </row>
    <row r="657" spans="1:25">
      <c r="A657" t="s">
        <v>0</v>
      </c>
      <c r="B657">
        <v>5.548</v>
      </c>
    </row>
    <row r="658" spans="1:25">
      <c r="A658" t="s">
        <v>1</v>
      </c>
      <c r="B658">
        <v>5.6</v>
      </c>
    </row>
    <row r="659" spans="1:25">
      <c r="A659" t="s">
        <v>2</v>
      </c>
      <c r="B659">
        <v>9</v>
      </c>
    </row>
    <row r="660" spans="1:25">
      <c r="A660">
        <v>7</v>
      </c>
      <c r="B660">
        <v>2</v>
      </c>
      <c r="C660">
        <v>3455</v>
      </c>
      <c r="E660">
        <f>B663</f>
        <v>8</v>
      </c>
      <c r="F660">
        <f>B662</f>
        <v>2.9</v>
      </c>
      <c r="G660">
        <f>A660</f>
        <v>7</v>
      </c>
      <c r="H660">
        <f>B660</f>
        <v>2</v>
      </c>
      <c r="I660">
        <f>AVERAGE(B662,B666,B670,B674,B678,B682,B686,B690,B694,B698)</f>
        <v>42.218000000000004</v>
      </c>
      <c r="J660">
        <f>VARP(B662,B666,B670,B674:B675,B678,B682,B686,B690,B694,B698)</f>
        <v>2140.4102776859504</v>
      </c>
      <c r="K660">
        <f>MIN(B662,B666,B670,B674,B678,B682,B686,B690,B694,B698)</f>
        <v>0.3</v>
      </c>
      <c r="L660">
        <f>QUARTILE(F660:F669,1)</f>
        <v>1.8574999999999999</v>
      </c>
      <c r="M660">
        <f>MEDIAN(B662,B666,B670,B674,B678,B682,B686,B690,B694,B698)</f>
        <v>8.7950000000000017</v>
      </c>
      <c r="N660">
        <f>QUARTILE(F660:F669,3)</f>
        <v>92.717500000000001</v>
      </c>
      <c r="O660">
        <f>MAX(B662,B666,B670,B674,B678,B682,B686,B690,B694,B698)</f>
        <v>112.46</v>
      </c>
      <c r="Q660">
        <f>A660</f>
        <v>7</v>
      </c>
      <c r="R660">
        <f>B660</f>
        <v>2</v>
      </c>
      <c r="S660">
        <f>AVERAGE(B663,B667,B671,B675,B679,B683,B687,B691,B695)</f>
        <v>4.666666666666667</v>
      </c>
      <c r="T660">
        <f>VARP(B663,B667,B671,B675,B679,B683,B687,B691,B695,B699)</f>
        <v>13.36</v>
      </c>
      <c r="U660">
        <f>MIN(E660:E669)</f>
        <v>0</v>
      </c>
      <c r="V660">
        <f>QUARTILE(E660:E669,1)</f>
        <v>0</v>
      </c>
      <c r="W660">
        <f>MEDIAN(E660:E669)</f>
        <v>5.5</v>
      </c>
      <c r="X660">
        <f>QUARTILE(G660:G669,3)</f>
        <v>7</v>
      </c>
      <c r="Y660">
        <f>MAX(E660:E669)</f>
        <v>10</v>
      </c>
    </row>
    <row r="661" spans="1:25">
      <c r="A661" t="s">
        <v>0</v>
      </c>
      <c r="B661">
        <v>2.8679999999999999</v>
      </c>
      <c r="E661">
        <f>B667</f>
        <v>5</v>
      </c>
      <c r="F661">
        <f>B666</f>
        <v>0.3</v>
      </c>
    </row>
    <row r="662" spans="1:25">
      <c r="A662" t="s">
        <v>1</v>
      </c>
      <c r="B662">
        <v>2.9</v>
      </c>
      <c r="E662">
        <f>B671</f>
        <v>0</v>
      </c>
      <c r="F662">
        <f>B670</f>
        <v>112.46</v>
      </c>
    </row>
    <row r="663" spans="1:25">
      <c r="A663" t="s">
        <v>2</v>
      </c>
      <c r="B663">
        <v>8</v>
      </c>
      <c r="E663">
        <f>B675</f>
        <v>7</v>
      </c>
      <c r="F663">
        <f>B674</f>
        <v>2.95</v>
      </c>
    </row>
    <row r="664" spans="1:25">
      <c r="A664">
        <v>7</v>
      </c>
      <c r="B664">
        <v>2</v>
      </c>
      <c r="C664">
        <v>12</v>
      </c>
      <c r="E664">
        <f>B679</f>
        <v>6</v>
      </c>
      <c r="F664">
        <f>B678</f>
        <v>1.51</v>
      </c>
    </row>
    <row r="665" spans="1:25">
      <c r="A665" t="s">
        <v>0</v>
      </c>
      <c r="B665">
        <v>0.27900000000000003</v>
      </c>
      <c r="E665">
        <f>B683</f>
        <v>0</v>
      </c>
      <c r="F665">
        <f>B682</f>
        <v>94</v>
      </c>
    </row>
    <row r="666" spans="1:25">
      <c r="A666" t="s">
        <v>1</v>
      </c>
      <c r="B666">
        <v>0.3</v>
      </c>
      <c r="E666">
        <f>B687</f>
        <v>0</v>
      </c>
      <c r="F666">
        <f>B686</f>
        <v>103.07</v>
      </c>
    </row>
    <row r="667" spans="1:25">
      <c r="A667" t="s">
        <v>2</v>
      </c>
      <c r="B667">
        <v>5</v>
      </c>
      <c r="E667">
        <f>B691</f>
        <v>6</v>
      </c>
      <c r="F667">
        <f>B690</f>
        <v>1.48</v>
      </c>
    </row>
    <row r="668" spans="1:25">
      <c r="A668">
        <v>7</v>
      </c>
      <c r="B668">
        <v>2</v>
      </c>
      <c r="C668">
        <v>45</v>
      </c>
      <c r="E668">
        <f>B695</f>
        <v>10</v>
      </c>
      <c r="F668">
        <f>B694</f>
        <v>14.64</v>
      </c>
    </row>
    <row r="669" spans="1:25">
      <c r="A669" t="s">
        <v>0</v>
      </c>
      <c r="B669">
        <v>112.398</v>
      </c>
      <c r="E669">
        <f>B699</f>
        <v>0</v>
      </c>
      <c r="F669">
        <f>B698</f>
        <v>88.87</v>
      </c>
    </row>
    <row r="670" spans="1:25">
      <c r="A670" t="s">
        <v>1</v>
      </c>
      <c r="B670">
        <v>112.46</v>
      </c>
    </row>
    <row r="671" spans="1:25">
      <c r="A671" t="s">
        <v>2</v>
      </c>
      <c r="B671">
        <v>0</v>
      </c>
    </row>
    <row r="672" spans="1:25">
      <c r="A672">
        <v>7</v>
      </c>
      <c r="B672">
        <v>2</v>
      </c>
      <c r="C672">
        <v>78</v>
      </c>
    </row>
    <row r="673" spans="1:3">
      <c r="A673" t="s">
        <v>0</v>
      </c>
      <c r="B673">
        <v>2.8679999999999999</v>
      </c>
    </row>
    <row r="674" spans="1:3">
      <c r="A674" t="s">
        <v>1</v>
      </c>
      <c r="B674">
        <v>2.95</v>
      </c>
    </row>
    <row r="675" spans="1:3">
      <c r="A675" t="s">
        <v>2</v>
      </c>
      <c r="B675">
        <v>7</v>
      </c>
    </row>
    <row r="676" spans="1:3">
      <c r="A676">
        <v>7</v>
      </c>
      <c r="B676">
        <v>2</v>
      </c>
      <c r="C676">
        <v>8546</v>
      </c>
    </row>
    <row r="677" spans="1:3">
      <c r="A677" t="s">
        <v>0</v>
      </c>
      <c r="B677">
        <v>1.446</v>
      </c>
    </row>
    <row r="678" spans="1:3">
      <c r="A678" t="s">
        <v>1</v>
      </c>
      <c r="B678">
        <v>1.51</v>
      </c>
    </row>
    <row r="679" spans="1:3">
      <c r="A679" t="s">
        <v>2</v>
      </c>
      <c r="B679">
        <v>6</v>
      </c>
    </row>
    <row r="680" spans="1:3">
      <c r="A680">
        <v>7</v>
      </c>
      <c r="B680">
        <v>2</v>
      </c>
      <c r="C680">
        <v>474</v>
      </c>
    </row>
    <row r="681" spans="1:3">
      <c r="A681" t="s">
        <v>0</v>
      </c>
      <c r="B681">
        <v>93.924999999999997</v>
      </c>
    </row>
    <row r="682" spans="1:3">
      <c r="A682" t="s">
        <v>1</v>
      </c>
      <c r="B682">
        <v>94</v>
      </c>
    </row>
    <row r="683" spans="1:3">
      <c r="A683" t="s">
        <v>2</v>
      </c>
      <c r="B683">
        <v>0</v>
      </c>
    </row>
    <row r="684" spans="1:3">
      <c r="A684">
        <v>7</v>
      </c>
      <c r="B684">
        <v>2</v>
      </c>
      <c r="C684">
        <v>188</v>
      </c>
    </row>
    <row r="685" spans="1:3">
      <c r="A685" t="s">
        <v>0</v>
      </c>
      <c r="B685">
        <v>102.956</v>
      </c>
    </row>
    <row r="686" spans="1:3">
      <c r="A686" t="s">
        <v>1</v>
      </c>
      <c r="B686">
        <v>103.07</v>
      </c>
    </row>
    <row r="687" spans="1:3">
      <c r="A687" t="s">
        <v>2</v>
      </c>
      <c r="B687">
        <v>0</v>
      </c>
    </row>
    <row r="688" spans="1:3">
      <c r="A688">
        <v>7</v>
      </c>
      <c r="B688">
        <v>2</v>
      </c>
      <c r="C688">
        <v>7899</v>
      </c>
    </row>
    <row r="689" spans="1:25">
      <c r="A689" t="s">
        <v>0</v>
      </c>
      <c r="B689">
        <v>1.448</v>
      </c>
    </row>
    <row r="690" spans="1:25">
      <c r="A690" t="s">
        <v>1</v>
      </c>
      <c r="B690">
        <v>1.48</v>
      </c>
    </row>
    <row r="691" spans="1:25">
      <c r="A691" t="s">
        <v>2</v>
      </c>
      <c r="B691">
        <v>6</v>
      </c>
    </row>
    <row r="692" spans="1:25">
      <c r="A692">
        <v>7</v>
      </c>
      <c r="B692">
        <v>2</v>
      </c>
      <c r="C692">
        <v>9</v>
      </c>
    </row>
    <row r="693" spans="1:25">
      <c r="A693" t="s">
        <v>0</v>
      </c>
      <c r="B693">
        <v>14.603999999999999</v>
      </c>
    </row>
    <row r="694" spans="1:25">
      <c r="A694" t="s">
        <v>1</v>
      </c>
      <c r="B694">
        <v>14.64</v>
      </c>
    </row>
    <row r="695" spans="1:25">
      <c r="A695" t="s">
        <v>2</v>
      </c>
      <c r="B695">
        <v>10</v>
      </c>
    </row>
    <row r="696" spans="1:25">
      <c r="A696">
        <v>7</v>
      </c>
      <c r="B696">
        <v>2</v>
      </c>
      <c r="C696">
        <v>774</v>
      </c>
    </row>
    <row r="697" spans="1:25">
      <c r="A697" t="s">
        <v>0</v>
      </c>
      <c r="B697">
        <v>88.79</v>
      </c>
    </row>
    <row r="698" spans="1:25">
      <c r="A698" t="s">
        <v>1</v>
      </c>
      <c r="B698">
        <v>88.87</v>
      </c>
    </row>
    <row r="699" spans="1:25">
      <c r="A699" t="s">
        <v>2</v>
      </c>
      <c r="B699">
        <v>0</v>
      </c>
    </row>
    <row r="700" spans="1:25">
      <c r="A700">
        <v>8</v>
      </c>
      <c r="B700">
        <v>2</v>
      </c>
      <c r="C700">
        <v>3455</v>
      </c>
      <c r="E700">
        <f>B703</f>
        <v>5</v>
      </c>
      <c r="F700">
        <f>B702</f>
        <v>0.38</v>
      </c>
      <c r="G700">
        <f>A700</f>
        <v>8</v>
      </c>
      <c r="H700">
        <f>B700</f>
        <v>2</v>
      </c>
      <c r="I700">
        <f>AVERAGE(B702,B706,B710,B714,B718,B722,B726,B730,B734,B738)</f>
        <v>41.993999999999993</v>
      </c>
      <c r="J700">
        <f>VARP(B702,B706,B710,B714:B715,B718,B722,B726,B730,B734,B738)</f>
        <v>1600.1037322314048</v>
      </c>
      <c r="K700">
        <f>MIN(B702,B706,B710,B714,B718,B722,B726,B730,B734,B738)</f>
        <v>0.33</v>
      </c>
      <c r="L700">
        <f>QUARTILE(F700:F709,1)</f>
        <v>4.665</v>
      </c>
      <c r="M700">
        <f>MEDIAN(B702,B706,B710,B714,B718,B722,B726,B730,B734,B738)</f>
        <v>39.950000000000003</v>
      </c>
      <c r="N700">
        <f>QUARTILE(F700:F709,3)</f>
        <v>65.275000000000006</v>
      </c>
      <c r="O700">
        <f>MAX(B702,B706,B710,B714,B718,B722,B726,B730,B734,B738)</f>
        <v>126.24</v>
      </c>
      <c r="Q700">
        <f>A700</f>
        <v>8</v>
      </c>
      <c r="R700">
        <f>B700</f>
        <v>2</v>
      </c>
      <c r="S700">
        <f>AVERAGE(B703,B707,B711,B715,B719,B723,B727,B731,B735)</f>
        <v>2.7777777777777777</v>
      </c>
      <c r="T700">
        <f>VARP(B703,B707,B711,B715,B719,B723,B727,B731,B735,B739)</f>
        <v>14.24</v>
      </c>
      <c r="U700">
        <f>MIN(E700:E709)</f>
        <v>0</v>
      </c>
      <c r="V700">
        <f>QUARTILE(E700:E709,1)</f>
        <v>0</v>
      </c>
      <c r="W700">
        <f>MEDIAN(E700:E709)</f>
        <v>2</v>
      </c>
      <c r="X700">
        <f>QUARTILE(G700:G709,3)</f>
        <v>8</v>
      </c>
      <c r="Y700">
        <f>MAX(E700:E709)</f>
        <v>10</v>
      </c>
    </row>
    <row r="701" spans="1:25">
      <c r="A701" t="s">
        <v>0</v>
      </c>
      <c r="B701">
        <v>0.31</v>
      </c>
      <c r="E701">
        <f>B707</f>
        <v>4</v>
      </c>
      <c r="F701">
        <f>B706</f>
        <v>0.33</v>
      </c>
    </row>
    <row r="702" spans="1:25">
      <c r="A702" t="s">
        <v>1</v>
      </c>
      <c r="B702">
        <v>0.38</v>
      </c>
      <c r="E702">
        <f>B711</f>
        <v>0</v>
      </c>
      <c r="F702">
        <f>B710</f>
        <v>126.24</v>
      </c>
    </row>
    <row r="703" spans="1:25">
      <c r="A703" t="s">
        <v>2</v>
      </c>
      <c r="B703">
        <v>5</v>
      </c>
      <c r="E703">
        <f>B715</f>
        <v>0</v>
      </c>
      <c r="F703">
        <f>B714</f>
        <v>67.849999999999994</v>
      </c>
    </row>
    <row r="704" spans="1:25">
      <c r="A704">
        <v>8</v>
      </c>
      <c r="B704">
        <v>2</v>
      </c>
      <c r="C704">
        <v>12</v>
      </c>
      <c r="E704">
        <f>B719</f>
        <v>6</v>
      </c>
      <c r="F704">
        <f>B718</f>
        <v>1.96</v>
      </c>
    </row>
    <row r="705" spans="1:6">
      <c r="A705" t="s">
        <v>0</v>
      </c>
      <c r="B705">
        <v>0.28000000000000003</v>
      </c>
      <c r="E705">
        <f>B723</f>
        <v>0</v>
      </c>
      <c r="F705">
        <f>B722</f>
        <v>64.63</v>
      </c>
    </row>
    <row r="706" spans="1:6">
      <c r="A706" t="s">
        <v>1</v>
      </c>
      <c r="B706">
        <v>0.33</v>
      </c>
      <c r="E706">
        <f>B727</f>
        <v>0</v>
      </c>
      <c r="F706">
        <f>B726</f>
        <v>65.3</v>
      </c>
    </row>
    <row r="707" spans="1:6">
      <c r="A707" t="s">
        <v>2</v>
      </c>
      <c r="B707">
        <v>4</v>
      </c>
      <c r="E707">
        <f>B731</f>
        <v>0</v>
      </c>
      <c r="F707">
        <f>B730</f>
        <v>65.2</v>
      </c>
    </row>
    <row r="708" spans="1:6">
      <c r="A708">
        <v>8</v>
      </c>
      <c r="B708">
        <v>2</v>
      </c>
      <c r="C708">
        <v>45</v>
      </c>
      <c r="E708">
        <f>B735</f>
        <v>10</v>
      </c>
      <c r="F708">
        <f>B734</f>
        <v>12.78</v>
      </c>
    </row>
    <row r="709" spans="1:6">
      <c r="A709" t="s">
        <v>0</v>
      </c>
      <c r="B709">
        <v>126.126</v>
      </c>
      <c r="E709">
        <f>B739</f>
        <v>9</v>
      </c>
      <c r="F709">
        <f>B738</f>
        <v>15.27</v>
      </c>
    </row>
    <row r="710" spans="1:6">
      <c r="A710" t="s">
        <v>1</v>
      </c>
      <c r="B710">
        <v>126.24</v>
      </c>
    </row>
    <row r="711" spans="1:6">
      <c r="A711" t="s">
        <v>2</v>
      </c>
      <c r="B711">
        <v>0</v>
      </c>
    </row>
    <row r="712" spans="1:6">
      <c r="A712">
        <v>8</v>
      </c>
      <c r="B712">
        <v>2</v>
      </c>
      <c r="C712">
        <v>78</v>
      </c>
    </row>
    <row r="713" spans="1:6">
      <c r="A713" t="s">
        <v>0</v>
      </c>
      <c r="B713">
        <v>67.747</v>
      </c>
    </row>
    <row r="714" spans="1:6">
      <c r="A714" t="s">
        <v>1</v>
      </c>
      <c r="B714">
        <v>67.849999999999994</v>
      </c>
    </row>
    <row r="715" spans="1:6">
      <c r="A715" t="s">
        <v>2</v>
      </c>
      <c r="B715">
        <v>0</v>
      </c>
    </row>
    <row r="716" spans="1:6">
      <c r="A716">
        <v>8</v>
      </c>
      <c r="B716">
        <v>2</v>
      </c>
      <c r="C716">
        <v>8546</v>
      </c>
    </row>
    <row r="717" spans="1:6">
      <c r="A717" t="s">
        <v>0</v>
      </c>
      <c r="B717">
        <v>1.885</v>
      </c>
    </row>
    <row r="718" spans="1:6">
      <c r="A718" t="s">
        <v>1</v>
      </c>
      <c r="B718">
        <v>1.96</v>
      </c>
    </row>
    <row r="719" spans="1:6">
      <c r="A719" t="s">
        <v>2</v>
      </c>
      <c r="B719">
        <v>6</v>
      </c>
    </row>
    <row r="720" spans="1:6">
      <c r="A720">
        <v>8</v>
      </c>
      <c r="B720">
        <v>2</v>
      </c>
      <c r="C720">
        <v>474</v>
      </c>
    </row>
    <row r="721" spans="1:3">
      <c r="A721" t="s">
        <v>0</v>
      </c>
      <c r="B721">
        <v>64.567999999999998</v>
      </c>
    </row>
    <row r="722" spans="1:3">
      <c r="A722" t="s">
        <v>1</v>
      </c>
      <c r="B722">
        <v>64.63</v>
      </c>
    </row>
    <row r="723" spans="1:3">
      <c r="A723" t="s">
        <v>2</v>
      </c>
      <c r="B723">
        <v>0</v>
      </c>
    </row>
    <row r="724" spans="1:3">
      <c r="A724">
        <v>8</v>
      </c>
      <c r="B724">
        <v>2</v>
      </c>
      <c r="C724">
        <v>188</v>
      </c>
    </row>
    <row r="725" spans="1:3">
      <c r="A725" t="s">
        <v>0</v>
      </c>
      <c r="B725">
        <v>65.201999999999998</v>
      </c>
    </row>
    <row r="726" spans="1:3">
      <c r="A726" t="s">
        <v>1</v>
      </c>
      <c r="B726">
        <v>65.3</v>
      </c>
    </row>
    <row r="727" spans="1:3">
      <c r="A727" t="s">
        <v>2</v>
      </c>
      <c r="B727">
        <v>0</v>
      </c>
    </row>
    <row r="728" spans="1:3">
      <c r="A728">
        <v>8</v>
      </c>
      <c r="B728">
        <v>2</v>
      </c>
      <c r="C728">
        <v>7899</v>
      </c>
    </row>
    <row r="729" spans="1:3">
      <c r="A729" t="s">
        <v>0</v>
      </c>
      <c r="B729">
        <v>65.158000000000001</v>
      </c>
    </row>
    <row r="730" spans="1:3">
      <c r="A730" t="s">
        <v>1</v>
      </c>
      <c r="B730">
        <v>65.2</v>
      </c>
    </row>
    <row r="731" spans="1:3">
      <c r="A731" t="s">
        <v>2</v>
      </c>
      <c r="B731">
        <v>0</v>
      </c>
    </row>
    <row r="732" spans="1:3">
      <c r="A732">
        <v>8</v>
      </c>
      <c r="B732">
        <v>2</v>
      </c>
      <c r="C732">
        <v>9</v>
      </c>
    </row>
    <row r="733" spans="1:3">
      <c r="A733" t="s">
        <v>0</v>
      </c>
      <c r="B733">
        <v>12.718999999999999</v>
      </c>
    </row>
    <row r="734" spans="1:3">
      <c r="A734" t="s">
        <v>1</v>
      </c>
      <c r="B734">
        <v>12.78</v>
      </c>
    </row>
    <row r="735" spans="1:3">
      <c r="A735" t="s">
        <v>2</v>
      </c>
      <c r="B735">
        <v>10</v>
      </c>
    </row>
    <row r="736" spans="1:3">
      <c r="A736">
        <v>8</v>
      </c>
      <c r="B736">
        <v>2</v>
      </c>
      <c r="C736">
        <v>774</v>
      </c>
    </row>
    <row r="737" spans="1:25">
      <c r="A737" t="s">
        <v>0</v>
      </c>
      <c r="B737">
        <v>15.207000000000001</v>
      </c>
    </row>
    <row r="738" spans="1:25">
      <c r="A738" t="s">
        <v>1</v>
      </c>
      <c r="B738">
        <v>15.27</v>
      </c>
    </row>
    <row r="739" spans="1:25">
      <c r="A739" t="s">
        <v>2</v>
      </c>
      <c r="B739">
        <v>9</v>
      </c>
    </row>
    <row r="740" spans="1:25">
      <c r="A740">
        <v>9</v>
      </c>
      <c r="B740">
        <v>2</v>
      </c>
      <c r="C740">
        <v>3455</v>
      </c>
      <c r="E740">
        <f>B743</f>
        <v>10</v>
      </c>
      <c r="F740">
        <f>B742</f>
        <v>14.11</v>
      </c>
      <c r="G740">
        <f>A740</f>
        <v>9</v>
      </c>
      <c r="H740">
        <f>B740</f>
        <v>2</v>
      </c>
      <c r="I740">
        <f>AVERAGE(B742,B746,B750,B754,B758,B762,B766,B770,B774,B778)</f>
        <v>59.152000000000008</v>
      </c>
      <c r="J740">
        <f>VARP(B742,B746,B750,B754:B755,B758,B762,B766,B770,B774,B778)</f>
        <v>2253.433624793387</v>
      </c>
      <c r="K740">
        <f>MIN(B742,B746,B750,B754,B758,B762,B766,B770,B774,B778)</f>
        <v>2.34</v>
      </c>
      <c r="L740">
        <f>QUARTILE(F740:F749,1)</f>
        <v>11.635</v>
      </c>
      <c r="M740">
        <f>MEDIAN(B742,B746,B750,B754,B758,B762,B766,B770,B774,B778)</f>
        <v>69.81</v>
      </c>
      <c r="N740">
        <f>QUARTILE(F740:F749,3)</f>
        <v>76.705000000000013</v>
      </c>
      <c r="O740">
        <f>MAX(B742,B746,B750,B754,B758,B762,B766,B770,B774,B778)</f>
        <v>139.41</v>
      </c>
      <c r="Q740">
        <f>A740</f>
        <v>9</v>
      </c>
      <c r="R740">
        <f>B740</f>
        <v>2</v>
      </c>
      <c r="S740">
        <f>AVERAGE(B743,B747,B751,B755,B759,B763,B767,B771,B775)</f>
        <v>3.6666666666666665</v>
      </c>
      <c r="T740">
        <f>VARP(B743,B747,B751,B755,B759,B763,B767,B771,B775,B779)</f>
        <v>17.21</v>
      </c>
      <c r="U740">
        <f>MIN(E740:E749)</f>
        <v>0</v>
      </c>
      <c r="V740">
        <f>QUARTILE(E740:E749,1)</f>
        <v>0</v>
      </c>
      <c r="W740">
        <f>MEDIAN(E740:E749)</f>
        <v>0</v>
      </c>
      <c r="X740">
        <f>QUARTILE(G740:G749,3)</f>
        <v>9</v>
      </c>
      <c r="Y740">
        <f>MAX(E740:E749)</f>
        <v>10</v>
      </c>
    </row>
    <row r="741" spans="1:25">
      <c r="A741" t="s">
        <v>0</v>
      </c>
      <c r="B741">
        <v>14.093</v>
      </c>
      <c r="E741">
        <f>B747</f>
        <v>8</v>
      </c>
      <c r="F741">
        <f>B746</f>
        <v>10.81</v>
      </c>
    </row>
    <row r="742" spans="1:25">
      <c r="A742" t="s">
        <v>1</v>
      </c>
      <c r="B742">
        <v>14.11</v>
      </c>
      <c r="E742">
        <f>B751</f>
        <v>0</v>
      </c>
      <c r="F742">
        <f>B750</f>
        <v>77.900000000000006</v>
      </c>
    </row>
    <row r="743" spans="1:25">
      <c r="A743" t="s">
        <v>2</v>
      </c>
      <c r="B743">
        <v>10</v>
      </c>
      <c r="E743">
        <f>B755</f>
        <v>0</v>
      </c>
      <c r="F743">
        <f>B754</f>
        <v>124.79</v>
      </c>
    </row>
    <row r="744" spans="1:25">
      <c r="A744">
        <v>9</v>
      </c>
      <c r="B744">
        <v>2</v>
      </c>
      <c r="C744">
        <v>12</v>
      </c>
      <c r="E744">
        <f>B759</f>
        <v>6</v>
      </c>
      <c r="F744">
        <f>B758</f>
        <v>2.34</v>
      </c>
    </row>
    <row r="745" spans="1:25">
      <c r="A745" t="s">
        <v>0</v>
      </c>
      <c r="B745">
        <v>10.785</v>
      </c>
      <c r="E745">
        <f>B763</f>
        <v>0</v>
      </c>
      <c r="F745">
        <f>B762</f>
        <v>72.709999999999994</v>
      </c>
    </row>
    <row r="746" spans="1:25">
      <c r="A746" t="s">
        <v>1</v>
      </c>
      <c r="B746">
        <v>10.81</v>
      </c>
      <c r="E746">
        <f>B767</f>
        <v>0</v>
      </c>
      <c r="F746">
        <f>B766</f>
        <v>66.91</v>
      </c>
    </row>
    <row r="747" spans="1:25">
      <c r="A747" t="s">
        <v>2</v>
      </c>
      <c r="B747">
        <v>8</v>
      </c>
      <c r="E747">
        <f>B771</f>
        <v>9</v>
      </c>
      <c r="F747">
        <f>B770</f>
        <v>9.42</v>
      </c>
    </row>
    <row r="748" spans="1:25">
      <c r="A748">
        <v>9</v>
      </c>
      <c r="B748">
        <v>2</v>
      </c>
      <c r="C748">
        <v>45</v>
      </c>
      <c r="E748">
        <f>B775</f>
        <v>0</v>
      </c>
      <c r="F748">
        <f>B774</f>
        <v>139.41</v>
      </c>
    </row>
    <row r="749" spans="1:25">
      <c r="A749" t="s">
        <v>0</v>
      </c>
      <c r="B749">
        <v>77.801000000000002</v>
      </c>
      <c r="E749">
        <f>B779</f>
        <v>0</v>
      </c>
      <c r="F749">
        <f>B778</f>
        <v>73.12</v>
      </c>
    </row>
    <row r="750" spans="1:25">
      <c r="A750" t="s">
        <v>1</v>
      </c>
      <c r="B750">
        <v>77.900000000000006</v>
      </c>
    </row>
    <row r="751" spans="1:25">
      <c r="A751" t="s">
        <v>2</v>
      </c>
      <c r="B751">
        <v>0</v>
      </c>
    </row>
    <row r="752" spans="1:25">
      <c r="A752">
        <v>9</v>
      </c>
      <c r="B752">
        <v>2</v>
      </c>
      <c r="C752">
        <v>78</v>
      </c>
    </row>
    <row r="753" spans="1:3">
      <c r="A753" t="s">
        <v>0</v>
      </c>
      <c r="B753">
        <v>124.70699999999999</v>
      </c>
    </row>
    <row r="754" spans="1:3">
      <c r="A754" t="s">
        <v>1</v>
      </c>
      <c r="B754">
        <v>124.79</v>
      </c>
    </row>
    <row r="755" spans="1:3">
      <c r="A755" t="s">
        <v>2</v>
      </c>
      <c r="B755">
        <v>0</v>
      </c>
    </row>
    <row r="756" spans="1:3">
      <c r="A756">
        <v>9</v>
      </c>
      <c r="B756">
        <v>2</v>
      </c>
      <c r="C756">
        <v>8546</v>
      </c>
    </row>
    <row r="757" spans="1:3">
      <c r="A757" t="s">
        <v>0</v>
      </c>
      <c r="B757">
        <v>2.3180000000000001</v>
      </c>
    </row>
    <row r="758" spans="1:3">
      <c r="A758" t="s">
        <v>1</v>
      </c>
      <c r="B758">
        <v>2.34</v>
      </c>
    </row>
    <row r="759" spans="1:3">
      <c r="A759" t="s">
        <v>2</v>
      </c>
      <c r="B759">
        <v>6</v>
      </c>
    </row>
    <row r="760" spans="1:3">
      <c r="A760">
        <v>9</v>
      </c>
      <c r="B760">
        <v>2</v>
      </c>
      <c r="C760">
        <v>474</v>
      </c>
    </row>
    <row r="761" spans="1:3">
      <c r="A761" t="s">
        <v>0</v>
      </c>
      <c r="B761">
        <v>72.653000000000006</v>
      </c>
    </row>
    <row r="762" spans="1:3">
      <c r="A762" t="s">
        <v>1</v>
      </c>
      <c r="B762">
        <v>72.709999999999994</v>
      </c>
    </row>
    <row r="763" spans="1:3">
      <c r="A763" t="s">
        <v>2</v>
      </c>
      <c r="B763">
        <v>0</v>
      </c>
    </row>
    <row r="764" spans="1:3">
      <c r="A764">
        <v>9</v>
      </c>
      <c r="B764">
        <v>2</v>
      </c>
      <c r="C764">
        <v>188</v>
      </c>
    </row>
    <row r="765" spans="1:3">
      <c r="A765" t="s">
        <v>0</v>
      </c>
      <c r="B765">
        <v>66.805999999999997</v>
      </c>
    </row>
    <row r="766" spans="1:3">
      <c r="A766" t="s">
        <v>1</v>
      </c>
      <c r="B766">
        <v>66.91</v>
      </c>
    </row>
    <row r="767" spans="1:3">
      <c r="A767" t="s">
        <v>2</v>
      </c>
      <c r="B767">
        <v>0</v>
      </c>
    </row>
    <row r="768" spans="1:3">
      <c r="A768">
        <v>9</v>
      </c>
      <c r="B768">
        <v>2</v>
      </c>
      <c r="C768">
        <v>7899</v>
      </c>
    </row>
    <row r="769" spans="1:25">
      <c r="A769" t="s">
        <v>0</v>
      </c>
      <c r="B769">
        <v>9.343</v>
      </c>
    </row>
    <row r="770" spans="1:25">
      <c r="A770" t="s">
        <v>1</v>
      </c>
      <c r="B770">
        <v>9.42</v>
      </c>
    </row>
    <row r="771" spans="1:25">
      <c r="A771" t="s">
        <v>2</v>
      </c>
      <c r="B771">
        <v>9</v>
      </c>
    </row>
    <row r="772" spans="1:25">
      <c r="A772">
        <v>9</v>
      </c>
      <c r="B772">
        <v>2</v>
      </c>
      <c r="C772">
        <v>9</v>
      </c>
    </row>
    <row r="773" spans="1:25">
      <c r="A773" t="s">
        <v>0</v>
      </c>
      <c r="B773">
        <v>139.28299999999999</v>
      </c>
    </row>
    <row r="774" spans="1:25">
      <c r="A774" t="s">
        <v>1</v>
      </c>
      <c r="B774">
        <v>139.41</v>
      </c>
    </row>
    <row r="775" spans="1:25">
      <c r="A775" t="s">
        <v>2</v>
      </c>
      <c r="B775">
        <v>0</v>
      </c>
    </row>
    <row r="776" spans="1:25">
      <c r="A776">
        <v>9</v>
      </c>
      <c r="B776">
        <v>2</v>
      </c>
      <c r="C776">
        <v>774</v>
      </c>
    </row>
    <row r="777" spans="1:25">
      <c r="A777" t="s">
        <v>0</v>
      </c>
      <c r="B777">
        <v>73.033000000000001</v>
      </c>
    </row>
    <row r="778" spans="1:25">
      <c r="A778" t="s">
        <v>1</v>
      </c>
      <c r="B778">
        <v>73.12</v>
      </c>
    </row>
    <row r="779" spans="1:25">
      <c r="A779" t="s">
        <v>2</v>
      </c>
      <c r="B779">
        <v>0</v>
      </c>
    </row>
    <row r="780" spans="1:25">
      <c r="A780">
        <v>10</v>
      </c>
      <c r="B780">
        <v>2</v>
      </c>
      <c r="C780">
        <v>3455</v>
      </c>
      <c r="E780">
        <f>B783</f>
        <v>0</v>
      </c>
      <c r="F780">
        <f>B782</f>
        <v>71.959999999999994</v>
      </c>
      <c r="G780">
        <f>A780</f>
        <v>10</v>
      </c>
      <c r="H780">
        <f>B780</f>
        <v>2</v>
      </c>
      <c r="I780">
        <f>AVERAGE(B782,B786,B790,B794,B798,B802,B806,B810,B814,B818)</f>
        <v>54.123000000000005</v>
      </c>
      <c r="J780">
        <f>VARP(B782,B786,B790,B794:B795,B798,B802,B806,B810,B814,B818)</f>
        <v>1933.1885454545445</v>
      </c>
      <c r="K780">
        <f>MIN(B782,B786,B790,B794,B798,B802,B806,B810,B814,B818)</f>
        <v>2.3199999999999998</v>
      </c>
      <c r="L780">
        <f>QUARTILE(F780:F789,1)</f>
        <v>6.0425000000000004</v>
      </c>
      <c r="M780">
        <f>MEDIAN(B782,B786,B790,B794,B798,B802,B806,B810,B814,B818)</f>
        <v>67.114999999999995</v>
      </c>
      <c r="N780">
        <f>QUARTILE(F780:F789,3)</f>
        <v>86.53</v>
      </c>
      <c r="O780">
        <f>MAX(B782,B786,B790,B794,B798,B802,B806,B810,B814,B818)</f>
        <v>131.33000000000001</v>
      </c>
      <c r="Q780">
        <f>A780</f>
        <v>10</v>
      </c>
      <c r="R780">
        <f>B780</f>
        <v>2</v>
      </c>
      <c r="S780">
        <f>AVERAGE(B783,B787,B791,B795,B799,B803,B807,B811,B815)</f>
        <v>3</v>
      </c>
      <c r="T780">
        <f>VARP(B783,B787,B791,B795,B799,B803,B807,B811,B815,B819)</f>
        <v>11.21</v>
      </c>
      <c r="U780">
        <f>MIN(E780:E789)</f>
        <v>0</v>
      </c>
      <c r="V780">
        <f>QUARTILE(E780:E789,1)</f>
        <v>0</v>
      </c>
      <c r="W780">
        <f>MEDIAN(E780:E789)</f>
        <v>0</v>
      </c>
      <c r="X780">
        <f>QUARTILE(G780:G789,3)</f>
        <v>10</v>
      </c>
      <c r="Y780">
        <f>MAX(E780:E789)</f>
        <v>8</v>
      </c>
    </row>
    <row r="781" spans="1:25">
      <c r="A781" t="s">
        <v>0</v>
      </c>
      <c r="B781">
        <v>71.918000000000006</v>
      </c>
      <c r="E781">
        <f>B787</f>
        <v>6</v>
      </c>
      <c r="F781">
        <f>B786</f>
        <v>2.3199999999999998</v>
      </c>
    </row>
    <row r="782" spans="1:25">
      <c r="A782" t="s">
        <v>1</v>
      </c>
      <c r="B782">
        <v>71.959999999999994</v>
      </c>
      <c r="E782">
        <f>B791</f>
        <v>0</v>
      </c>
      <c r="F782">
        <f>B790</f>
        <v>73.06</v>
      </c>
    </row>
    <row r="783" spans="1:25">
      <c r="A783" t="s">
        <v>2</v>
      </c>
      <c r="B783">
        <v>0</v>
      </c>
      <c r="E783">
        <f>B795</f>
        <v>8</v>
      </c>
      <c r="F783">
        <f>B794</f>
        <v>8.42</v>
      </c>
    </row>
    <row r="784" spans="1:25">
      <c r="A784">
        <v>10</v>
      </c>
      <c r="B784">
        <v>2</v>
      </c>
      <c r="C784">
        <v>12</v>
      </c>
      <c r="E784">
        <f>B799</f>
        <v>6</v>
      </c>
      <c r="F784">
        <f>B798</f>
        <v>2.94</v>
      </c>
    </row>
    <row r="785" spans="1:6">
      <c r="A785" t="s">
        <v>0</v>
      </c>
      <c r="B785">
        <v>2.2909999999999999</v>
      </c>
      <c r="E785">
        <f>B803</f>
        <v>7</v>
      </c>
      <c r="F785">
        <f>B802</f>
        <v>5.25</v>
      </c>
    </row>
    <row r="786" spans="1:6">
      <c r="A786" t="s">
        <v>1</v>
      </c>
      <c r="B786">
        <v>2.3199999999999998</v>
      </c>
      <c r="E786">
        <f>B807</f>
        <v>0</v>
      </c>
      <c r="F786">
        <f>B806</f>
        <v>91.02</v>
      </c>
    </row>
    <row r="787" spans="1:6">
      <c r="A787" t="s">
        <v>2</v>
      </c>
      <c r="B787">
        <v>6</v>
      </c>
      <c r="E787">
        <f>B811</f>
        <v>0</v>
      </c>
      <c r="F787">
        <f>B810</f>
        <v>92.66</v>
      </c>
    </row>
    <row r="788" spans="1:6">
      <c r="A788">
        <v>10</v>
      </c>
      <c r="B788">
        <v>2</v>
      </c>
      <c r="C788">
        <v>45</v>
      </c>
      <c r="E788">
        <f>B815</f>
        <v>0</v>
      </c>
      <c r="F788">
        <f>B814</f>
        <v>131.33000000000001</v>
      </c>
    </row>
    <row r="789" spans="1:6">
      <c r="A789" t="s">
        <v>0</v>
      </c>
      <c r="B789">
        <v>73.001000000000005</v>
      </c>
      <c r="E789">
        <f>B819</f>
        <v>0</v>
      </c>
      <c r="F789">
        <f>B818</f>
        <v>62.27</v>
      </c>
    </row>
    <row r="790" spans="1:6">
      <c r="A790" t="s">
        <v>1</v>
      </c>
      <c r="B790">
        <v>73.06</v>
      </c>
    </row>
    <row r="791" spans="1:6">
      <c r="A791" t="s">
        <v>2</v>
      </c>
      <c r="B791">
        <v>0</v>
      </c>
    </row>
    <row r="792" spans="1:6">
      <c r="A792">
        <v>10</v>
      </c>
      <c r="B792">
        <v>2</v>
      </c>
      <c r="C792">
        <v>78</v>
      </c>
    </row>
    <row r="793" spans="1:6">
      <c r="A793" t="s">
        <v>0</v>
      </c>
      <c r="B793">
        <v>8.3759999999999994</v>
      </c>
    </row>
    <row r="794" spans="1:6">
      <c r="A794" t="s">
        <v>1</v>
      </c>
      <c r="B794">
        <v>8.42</v>
      </c>
    </row>
    <row r="795" spans="1:6">
      <c r="A795" t="s">
        <v>2</v>
      </c>
      <c r="B795">
        <v>8</v>
      </c>
    </row>
    <row r="796" spans="1:6">
      <c r="A796">
        <v>10</v>
      </c>
      <c r="B796">
        <v>2</v>
      </c>
      <c r="C796">
        <v>8546</v>
      </c>
    </row>
    <row r="797" spans="1:6">
      <c r="A797" t="s">
        <v>0</v>
      </c>
      <c r="B797">
        <v>2.923</v>
      </c>
    </row>
    <row r="798" spans="1:6">
      <c r="A798" t="s">
        <v>1</v>
      </c>
      <c r="B798">
        <v>2.94</v>
      </c>
    </row>
    <row r="799" spans="1:6">
      <c r="A799" t="s">
        <v>2</v>
      </c>
      <c r="B799">
        <v>6</v>
      </c>
    </row>
    <row r="800" spans="1:6">
      <c r="A800">
        <v>10</v>
      </c>
      <c r="B800">
        <v>2</v>
      </c>
      <c r="C800">
        <v>474</v>
      </c>
    </row>
    <row r="801" spans="1:3">
      <c r="A801" t="s">
        <v>0</v>
      </c>
      <c r="B801">
        <v>5.2210000000000001</v>
      </c>
    </row>
    <row r="802" spans="1:3">
      <c r="A802" t="s">
        <v>1</v>
      </c>
      <c r="B802">
        <v>5.25</v>
      </c>
    </row>
    <row r="803" spans="1:3">
      <c r="A803" t="s">
        <v>2</v>
      </c>
      <c r="B803">
        <v>7</v>
      </c>
    </row>
    <row r="804" spans="1:3">
      <c r="A804">
        <v>10</v>
      </c>
      <c r="B804">
        <v>2</v>
      </c>
      <c r="C804">
        <v>188</v>
      </c>
    </row>
    <row r="805" spans="1:3">
      <c r="A805" t="s">
        <v>0</v>
      </c>
      <c r="B805">
        <v>90.986999999999995</v>
      </c>
    </row>
    <row r="806" spans="1:3">
      <c r="A806" t="s">
        <v>1</v>
      </c>
      <c r="B806">
        <v>91.02</v>
      </c>
    </row>
    <row r="807" spans="1:3">
      <c r="A807" t="s">
        <v>2</v>
      </c>
      <c r="B807">
        <v>0</v>
      </c>
    </row>
    <row r="808" spans="1:3">
      <c r="A808">
        <v>10</v>
      </c>
      <c r="B808">
        <v>2</v>
      </c>
      <c r="C808">
        <v>7899</v>
      </c>
    </row>
    <row r="809" spans="1:3">
      <c r="A809" t="s">
        <v>0</v>
      </c>
      <c r="B809">
        <v>92.608000000000004</v>
      </c>
    </row>
    <row r="810" spans="1:3">
      <c r="A810" t="s">
        <v>1</v>
      </c>
      <c r="B810">
        <v>92.66</v>
      </c>
    </row>
    <row r="811" spans="1:3">
      <c r="A811" t="s">
        <v>2</v>
      </c>
      <c r="B811">
        <v>0</v>
      </c>
    </row>
    <row r="812" spans="1:3">
      <c r="A812">
        <v>10</v>
      </c>
      <c r="B812">
        <v>2</v>
      </c>
      <c r="C812">
        <v>9</v>
      </c>
    </row>
    <row r="813" spans="1:3">
      <c r="A813" t="s">
        <v>0</v>
      </c>
      <c r="B813">
        <v>131.15700000000001</v>
      </c>
    </row>
    <row r="814" spans="1:3">
      <c r="A814" t="s">
        <v>1</v>
      </c>
      <c r="B814">
        <v>131.33000000000001</v>
      </c>
    </row>
    <row r="815" spans="1:3">
      <c r="A815" t="s">
        <v>2</v>
      </c>
      <c r="B815">
        <v>0</v>
      </c>
    </row>
    <row r="816" spans="1:3">
      <c r="A816">
        <v>10</v>
      </c>
      <c r="B816">
        <v>2</v>
      </c>
      <c r="C816">
        <v>774</v>
      </c>
    </row>
    <row r="817" spans="1:25">
      <c r="A817" t="s">
        <v>0</v>
      </c>
      <c r="B817">
        <v>62.125999999999998</v>
      </c>
    </row>
    <row r="818" spans="1:25">
      <c r="A818" t="s">
        <v>1</v>
      </c>
      <c r="B818">
        <v>62.27</v>
      </c>
    </row>
    <row r="819" spans="1:25">
      <c r="A819" t="s">
        <v>2</v>
      </c>
      <c r="B819">
        <v>0</v>
      </c>
    </row>
    <row r="820" spans="1:25">
      <c r="A820">
        <v>11</v>
      </c>
      <c r="B820">
        <v>2</v>
      </c>
      <c r="C820">
        <v>3455</v>
      </c>
      <c r="E820">
        <f>B823</f>
        <v>9</v>
      </c>
      <c r="F820">
        <f>B822</f>
        <v>13.68</v>
      </c>
      <c r="G820">
        <f>A820</f>
        <v>11</v>
      </c>
      <c r="H820">
        <f>B820</f>
        <v>2</v>
      </c>
      <c r="I820">
        <f>AVERAGE(B822,B826,B830,B834,B838,B842,B846,B850,B854,B858)</f>
        <v>64.042000000000002</v>
      </c>
      <c r="J820">
        <f>VARP(B822,B826,B830,B834:B835,B838,B842,B846,B850,B854,B858)</f>
        <v>1194.5984000000008</v>
      </c>
      <c r="K820">
        <f>MIN(B822,B826,B830,B834,B838,B842,B846,B850,B854,B858)</f>
        <v>8.4700000000000006</v>
      </c>
      <c r="L820">
        <f>QUARTILE(F820:F829,1)</f>
        <v>62.447499999999998</v>
      </c>
      <c r="M820">
        <f>MEDIAN(B822,B826,B830,B834,B838,B842,B846,B850,B854,B858)</f>
        <v>68.694999999999993</v>
      </c>
      <c r="N820">
        <f>QUARTILE(F820:F829,3)</f>
        <v>72.527500000000003</v>
      </c>
      <c r="O820">
        <f>MAX(B822,B826,B830,B834,B838,B842,B846,B850,B854,B858)</f>
        <v>115.42</v>
      </c>
      <c r="Q820">
        <f>A820</f>
        <v>11</v>
      </c>
      <c r="R820">
        <f>B820</f>
        <v>2</v>
      </c>
      <c r="S820">
        <f>AVERAGE(B823,B827,B831,B835,B839,B843,B847,B851,B855)</f>
        <v>1.7777777777777777</v>
      </c>
      <c r="T820">
        <f>VARP(B823,B827,B831,B835,B839,B843,B847,B851,B855,B859)</f>
        <v>10.44</v>
      </c>
      <c r="U820">
        <f>MIN(E820:E829)</f>
        <v>0</v>
      </c>
      <c r="V820">
        <f>QUARTILE(E820:E829,1)</f>
        <v>0</v>
      </c>
      <c r="W820">
        <f>MEDIAN(E820:E829)</f>
        <v>0</v>
      </c>
      <c r="X820">
        <f>QUARTILE(G820:G829,3)</f>
        <v>11</v>
      </c>
      <c r="Y820">
        <f>MAX(E820:E829)</f>
        <v>9</v>
      </c>
    </row>
    <row r="821" spans="1:25">
      <c r="A821" t="s">
        <v>0</v>
      </c>
      <c r="B821">
        <v>13.589</v>
      </c>
      <c r="E821">
        <f>B827</f>
        <v>0</v>
      </c>
      <c r="F821">
        <f>B826</f>
        <v>67.12</v>
      </c>
    </row>
    <row r="822" spans="1:25">
      <c r="A822" t="s">
        <v>1</v>
      </c>
      <c r="B822">
        <v>13.68</v>
      </c>
      <c r="E822">
        <f>B831</f>
        <v>0</v>
      </c>
      <c r="F822">
        <f>B830</f>
        <v>72.97</v>
      </c>
    </row>
    <row r="823" spans="1:25">
      <c r="A823" t="s">
        <v>2</v>
      </c>
      <c r="B823">
        <v>9</v>
      </c>
      <c r="E823">
        <f>B835</f>
        <v>0</v>
      </c>
      <c r="F823">
        <f>B834</f>
        <v>61.79</v>
      </c>
    </row>
    <row r="824" spans="1:25">
      <c r="A824">
        <v>11</v>
      </c>
      <c r="B824">
        <v>2</v>
      </c>
      <c r="C824">
        <v>12</v>
      </c>
      <c r="E824">
        <f>B839</f>
        <v>0</v>
      </c>
      <c r="F824">
        <f>B838</f>
        <v>71.2</v>
      </c>
    </row>
    <row r="825" spans="1:25">
      <c r="A825" t="s">
        <v>0</v>
      </c>
      <c r="B825">
        <v>67.042000000000002</v>
      </c>
      <c r="E825">
        <f>B843</f>
        <v>7</v>
      </c>
      <c r="F825">
        <f>B842</f>
        <v>8.4700000000000006</v>
      </c>
    </row>
    <row r="826" spans="1:25">
      <c r="A826" t="s">
        <v>1</v>
      </c>
      <c r="B826">
        <v>67.12</v>
      </c>
      <c r="E826">
        <f>B847</f>
        <v>0</v>
      </c>
      <c r="F826">
        <f>B846</f>
        <v>115.42</v>
      </c>
    </row>
    <row r="827" spans="1:25">
      <c r="A827" t="s">
        <v>2</v>
      </c>
      <c r="B827">
        <v>0</v>
      </c>
      <c r="E827">
        <f>B851</f>
        <v>0</v>
      </c>
      <c r="F827">
        <f>B850</f>
        <v>95.08</v>
      </c>
    </row>
    <row r="828" spans="1:25">
      <c r="A828">
        <v>11</v>
      </c>
      <c r="B828">
        <v>2</v>
      </c>
      <c r="C828">
        <v>45</v>
      </c>
      <c r="E828">
        <f>B855</f>
        <v>0</v>
      </c>
      <c r="F828">
        <f>B854</f>
        <v>70.27</v>
      </c>
    </row>
    <row r="829" spans="1:25">
      <c r="A829" t="s">
        <v>0</v>
      </c>
      <c r="B829">
        <v>72.942999999999998</v>
      </c>
      <c r="E829">
        <f>B859</f>
        <v>0</v>
      </c>
      <c r="F829">
        <f>B858</f>
        <v>64.42</v>
      </c>
    </row>
    <row r="830" spans="1:25">
      <c r="A830" t="s">
        <v>1</v>
      </c>
      <c r="B830">
        <v>72.97</v>
      </c>
    </row>
    <row r="831" spans="1:25">
      <c r="A831" t="s">
        <v>2</v>
      </c>
      <c r="B831">
        <v>0</v>
      </c>
    </row>
    <row r="832" spans="1:25">
      <c r="A832">
        <v>11</v>
      </c>
      <c r="B832">
        <v>2</v>
      </c>
      <c r="C832">
        <v>78</v>
      </c>
    </row>
    <row r="833" spans="1:3">
      <c r="A833" t="s">
        <v>0</v>
      </c>
      <c r="B833">
        <v>61.682000000000002</v>
      </c>
    </row>
    <row r="834" spans="1:3">
      <c r="A834" t="s">
        <v>1</v>
      </c>
      <c r="B834">
        <v>61.79</v>
      </c>
    </row>
    <row r="835" spans="1:3">
      <c r="A835" t="s">
        <v>2</v>
      </c>
      <c r="B835">
        <v>0</v>
      </c>
    </row>
    <row r="836" spans="1:3">
      <c r="A836">
        <v>11</v>
      </c>
      <c r="B836">
        <v>2</v>
      </c>
      <c r="C836">
        <v>8546</v>
      </c>
    </row>
    <row r="837" spans="1:3">
      <c r="A837" t="s">
        <v>0</v>
      </c>
      <c r="B837">
        <v>71.105999999999995</v>
      </c>
    </row>
    <row r="838" spans="1:3">
      <c r="A838" t="s">
        <v>1</v>
      </c>
      <c r="B838">
        <v>71.2</v>
      </c>
    </row>
    <row r="839" spans="1:3">
      <c r="A839" t="s">
        <v>2</v>
      </c>
      <c r="B839">
        <v>0</v>
      </c>
    </row>
    <row r="840" spans="1:3">
      <c r="A840">
        <v>11</v>
      </c>
      <c r="B840">
        <v>2</v>
      </c>
      <c r="C840">
        <v>474</v>
      </c>
    </row>
    <row r="841" spans="1:3">
      <c r="A841" t="s">
        <v>0</v>
      </c>
      <c r="B841">
        <v>8.39</v>
      </c>
    </row>
    <row r="842" spans="1:3">
      <c r="A842" t="s">
        <v>1</v>
      </c>
      <c r="B842">
        <v>8.4700000000000006</v>
      </c>
    </row>
    <row r="843" spans="1:3">
      <c r="A843" t="s">
        <v>2</v>
      </c>
      <c r="B843">
        <v>7</v>
      </c>
    </row>
    <row r="844" spans="1:3">
      <c r="A844">
        <v>11</v>
      </c>
      <c r="B844">
        <v>2</v>
      </c>
      <c r="C844">
        <v>188</v>
      </c>
    </row>
    <row r="845" spans="1:3">
      <c r="A845" t="s">
        <v>0</v>
      </c>
      <c r="B845">
        <v>115.36199999999999</v>
      </c>
    </row>
    <row r="846" spans="1:3">
      <c r="A846" t="s">
        <v>1</v>
      </c>
      <c r="B846">
        <v>115.42</v>
      </c>
    </row>
    <row r="847" spans="1:3">
      <c r="A847" t="s">
        <v>2</v>
      </c>
      <c r="B847">
        <v>0</v>
      </c>
    </row>
    <row r="848" spans="1:3">
      <c r="A848">
        <v>11</v>
      </c>
      <c r="B848">
        <v>2</v>
      </c>
      <c r="C848">
        <v>7899</v>
      </c>
    </row>
    <row r="849" spans="1:25">
      <c r="A849" t="s">
        <v>0</v>
      </c>
      <c r="B849">
        <v>94.965999999999994</v>
      </c>
    </row>
    <row r="850" spans="1:25">
      <c r="A850" t="s">
        <v>1</v>
      </c>
      <c r="B850">
        <v>95.08</v>
      </c>
    </row>
    <row r="851" spans="1:25">
      <c r="A851" t="s">
        <v>2</v>
      </c>
      <c r="B851">
        <v>0</v>
      </c>
    </row>
    <row r="852" spans="1:25">
      <c r="A852">
        <v>11</v>
      </c>
      <c r="B852">
        <v>2</v>
      </c>
      <c r="C852">
        <v>9</v>
      </c>
    </row>
    <row r="853" spans="1:25">
      <c r="A853" t="s">
        <v>0</v>
      </c>
      <c r="B853">
        <v>70.225999999999999</v>
      </c>
    </row>
    <row r="854" spans="1:25">
      <c r="A854" t="s">
        <v>1</v>
      </c>
      <c r="B854">
        <v>70.27</v>
      </c>
    </row>
    <row r="855" spans="1:25">
      <c r="A855" t="s">
        <v>2</v>
      </c>
      <c r="B855">
        <v>0</v>
      </c>
    </row>
    <row r="856" spans="1:25">
      <c r="A856">
        <v>11</v>
      </c>
      <c r="B856">
        <v>2</v>
      </c>
      <c r="C856">
        <v>774</v>
      </c>
    </row>
    <row r="857" spans="1:25">
      <c r="A857" t="s">
        <v>0</v>
      </c>
      <c r="B857">
        <v>64.376000000000005</v>
      </c>
    </row>
    <row r="858" spans="1:25">
      <c r="A858" t="s">
        <v>1</v>
      </c>
      <c r="B858">
        <v>64.42</v>
      </c>
    </row>
    <row r="859" spans="1:25">
      <c r="A859" t="s">
        <v>2</v>
      </c>
      <c r="B859">
        <v>0</v>
      </c>
    </row>
    <row r="860" spans="1:25">
      <c r="A860">
        <v>12</v>
      </c>
      <c r="B860">
        <v>2</v>
      </c>
      <c r="C860">
        <v>3455</v>
      </c>
      <c r="E860">
        <f>B863</f>
        <v>0</v>
      </c>
      <c r="F860">
        <f>B862</f>
        <v>65.989999999999995</v>
      </c>
      <c r="G860">
        <f>A860</f>
        <v>12</v>
      </c>
      <c r="H860">
        <f>B860</f>
        <v>2</v>
      </c>
      <c r="I860">
        <f>AVERAGE(B862,B866,B870,B874,B878,B882,B886,B890,B894,B898)</f>
        <v>65.407000000000011</v>
      </c>
      <c r="J860">
        <f>VARP(B862,B866,B870,B874:B875,B878,B882,B886,B890,B894,B898)</f>
        <v>982.53144462809905</v>
      </c>
      <c r="K860">
        <f>MIN(B862,B866,B870,B874,B878,B882,B886,B890,B894,B898)</f>
        <v>4.13</v>
      </c>
      <c r="L860">
        <f>QUARTILE(F860:F869,1)</f>
        <v>61.484999999999999</v>
      </c>
      <c r="M860">
        <f>MEDIAN(B862,B866,B870,B874,B878,B882,B886,B890,B894,B898)</f>
        <v>64.930000000000007</v>
      </c>
      <c r="N860">
        <f>QUARTILE(F860:F869,3)</f>
        <v>67.400000000000006</v>
      </c>
      <c r="O860">
        <f>MAX(B862,B866,B870,B874,B878,B882,B886,B890,B894,B898)</f>
        <v>118</v>
      </c>
      <c r="Q860">
        <f>A860</f>
        <v>12</v>
      </c>
      <c r="R860">
        <f>B860</f>
        <v>2</v>
      </c>
      <c r="S860">
        <f>AVERAGE(B863,B867,B871,B875,B879,B883,B887,B891,B895)</f>
        <v>1.5555555555555556</v>
      </c>
      <c r="T860">
        <f>VARP(B863,B867,B871,B875,B879,B883,B887,B891,B895,B899)</f>
        <v>7.84</v>
      </c>
      <c r="U860">
        <f>MIN(E860:E869)</f>
        <v>0</v>
      </c>
      <c r="V860">
        <f>QUARTILE(E860:E869,1)</f>
        <v>0</v>
      </c>
      <c r="W860">
        <f>MEDIAN(E860:E869)</f>
        <v>0</v>
      </c>
      <c r="X860">
        <f>QUARTILE(G860:G869,3)</f>
        <v>12</v>
      </c>
      <c r="Y860">
        <f>MAX(E860:E869)</f>
        <v>7</v>
      </c>
    </row>
    <row r="861" spans="1:25">
      <c r="A861" t="s">
        <v>0</v>
      </c>
      <c r="B861">
        <v>65.864999999999995</v>
      </c>
      <c r="E861">
        <f>B867</f>
        <v>0</v>
      </c>
      <c r="F861">
        <f>B866</f>
        <v>118</v>
      </c>
    </row>
    <row r="862" spans="1:25">
      <c r="A862" t="s">
        <v>1</v>
      </c>
      <c r="B862">
        <v>65.989999999999995</v>
      </c>
      <c r="E862">
        <f>B871</f>
        <v>0</v>
      </c>
      <c r="F862">
        <f>B870</f>
        <v>60.72</v>
      </c>
    </row>
    <row r="863" spans="1:25">
      <c r="A863" t="s">
        <v>2</v>
      </c>
      <c r="B863">
        <v>0</v>
      </c>
      <c r="E863">
        <f>B875</f>
        <v>0</v>
      </c>
      <c r="F863">
        <f>B874</f>
        <v>61.17</v>
      </c>
    </row>
    <row r="864" spans="1:25">
      <c r="A864">
        <v>12</v>
      </c>
      <c r="B864">
        <v>2</v>
      </c>
      <c r="C864">
        <v>12</v>
      </c>
      <c r="E864">
        <f>B879</f>
        <v>7</v>
      </c>
      <c r="F864">
        <f>B878</f>
        <v>4.13</v>
      </c>
    </row>
    <row r="865" spans="1:6">
      <c r="A865" t="s">
        <v>0</v>
      </c>
      <c r="B865">
        <v>117.968</v>
      </c>
      <c r="E865">
        <f>B883</f>
        <v>7</v>
      </c>
      <c r="F865">
        <f>B882</f>
        <v>83.9</v>
      </c>
    </row>
    <row r="866" spans="1:6">
      <c r="A866" t="s">
        <v>1</v>
      </c>
      <c r="B866">
        <v>118</v>
      </c>
      <c r="E866">
        <f>B887</f>
        <v>0</v>
      </c>
      <c r="F866">
        <f>B886</f>
        <v>62.43</v>
      </c>
    </row>
    <row r="867" spans="1:6">
      <c r="A867" t="s">
        <v>2</v>
      </c>
      <c r="B867">
        <v>0</v>
      </c>
      <c r="E867">
        <f>B891</f>
        <v>0</v>
      </c>
      <c r="F867">
        <f>B890</f>
        <v>64.650000000000006</v>
      </c>
    </row>
    <row r="868" spans="1:6">
      <c r="A868">
        <v>12</v>
      </c>
      <c r="B868">
        <v>2</v>
      </c>
      <c r="C868">
        <v>45</v>
      </c>
      <c r="E868">
        <f>B895</f>
        <v>0</v>
      </c>
      <c r="F868">
        <f>B894</f>
        <v>65.209999999999994</v>
      </c>
    </row>
    <row r="869" spans="1:6">
      <c r="A869" t="s">
        <v>0</v>
      </c>
      <c r="B869">
        <v>60.604999999999997</v>
      </c>
      <c r="E869">
        <f>B899</f>
        <v>0</v>
      </c>
      <c r="F869">
        <f>B898</f>
        <v>67.87</v>
      </c>
    </row>
    <row r="870" spans="1:6">
      <c r="A870" t="s">
        <v>1</v>
      </c>
      <c r="B870">
        <v>60.72</v>
      </c>
    </row>
    <row r="871" spans="1:6">
      <c r="A871" t="s">
        <v>2</v>
      </c>
      <c r="B871">
        <v>0</v>
      </c>
    </row>
    <row r="872" spans="1:6">
      <c r="A872">
        <v>12</v>
      </c>
      <c r="B872">
        <v>2</v>
      </c>
      <c r="C872">
        <v>78</v>
      </c>
    </row>
    <row r="873" spans="1:6">
      <c r="A873" t="s">
        <v>0</v>
      </c>
      <c r="B873">
        <v>61.134</v>
      </c>
    </row>
    <row r="874" spans="1:6">
      <c r="A874" t="s">
        <v>1</v>
      </c>
      <c r="B874">
        <v>61.17</v>
      </c>
    </row>
    <row r="875" spans="1:6">
      <c r="A875" t="s">
        <v>2</v>
      </c>
      <c r="B875">
        <v>0</v>
      </c>
    </row>
    <row r="876" spans="1:6">
      <c r="A876">
        <v>12</v>
      </c>
      <c r="B876">
        <v>2</v>
      </c>
      <c r="C876">
        <v>8546</v>
      </c>
    </row>
    <row r="877" spans="1:6">
      <c r="A877" t="s">
        <v>0</v>
      </c>
      <c r="B877">
        <v>4.101</v>
      </c>
    </row>
    <row r="878" spans="1:6">
      <c r="A878" t="s">
        <v>1</v>
      </c>
      <c r="B878">
        <v>4.13</v>
      </c>
    </row>
    <row r="879" spans="1:6">
      <c r="A879" t="s">
        <v>2</v>
      </c>
      <c r="B879">
        <v>7</v>
      </c>
    </row>
    <row r="880" spans="1:6">
      <c r="A880">
        <v>12</v>
      </c>
      <c r="B880">
        <v>2</v>
      </c>
      <c r="C880">
        <v>474</v>
      </c>
    </row>
    <row r="881" spans="1:3">
      <c r="A881" t="s">
        <v>0</v>
      </c>
      <c r="B881">
        <v>83.853999999999999</v>
      </c>
    </row>
    <row r="882" spans="1:3">
      <c r="A882" t="s">
        <v>1</v>
      </c>
      <c r="B882">
        <v>83.9</v>
      </c>
    </row>
    <row r="883" spans="1:3">
      <c r="A883" t="s">
        <v>2</v>
      </c>
      <c r="B883">
        <v>7</v>
      </c>
    </row>
    <row r="884" spans="1:3">
      <c r="A884">
        <v>12</v>
      </c>
      <c r="B884">
        <v>2</v>
      </c>
      <c r="C884">
        <v>188</v>
      </c>
    </row>
    <row r="885" spans="1:3">
      <c r="A885" t="s">
        <v>0</v>
      </c>
      <c r="B885">
        <v>62.325000000000003</v>
      </c>
    </row>
    <row r="886" spans="1:3">
      <c r="A886" t="s">
        <v>1</v>
      </c>
      <c r="B886">
        <v>62.43</v>
      </c>
    </row>
    <row r="887" spans="1:3">
      <c r="A887" t="s">
        <v>2</v>
      </c>
      <c r="B887">
        <v>0</v>
      </c>
    </row>
    <row r="888" spans="1:3">
      <c r="A888">
        <v>12</v>
      </c>
      <c r="B888">
        <v>2</v>
      </c>
      <c r="C888">
        <v>7899</v>
      </c>
    </row>
    <row r="889" spans="1:3">
      <c r="A889" t="s">
        <v>0</v>
      </c>
      <c r="B889">
        <v>64.537000000000006</v>
      </c>
    </row>
    <row r="890" spans="1:3">
      <c r="A890" t="s">
        <v>1</v>
      </c>
      <c r="B890">
        <v>64.650000000000006</v>
      </c>
    </row>
    <row r="891" spans="1:3">
      <c r="A891" t="s">
        <v>2</v>
      </c>
      <c r="B891">
        <v>0</v>
      </c>
    </row>
    <row r="892" spans="1:3">
      <c r="A892">
        <v>12</v>
      </c>
      <c r="B892">
        <v>2</v>
      </c>
      <c r="C892">
        <v>9</v>
      </c>
    </row>
    <row r="893" spans="1:3">
      <c r="A893" t="s">
        <v>0</v>
      </c>
      <c r="B893">
        <v>65.14</v>
      </c>
    </row>
    <row r="894" spans="1:3">
      <c r="A894" t="s">
        <v>1</v>
      </c>
      <c r="B894">
        <v>65.209999999999994</v>
      </c>
    </row>
    <row r="895" spans="1:3">
      <c r="A895" t="s">
        <v>2</v>
      </c>
      <c r="B895">
        <v>0</v>
      </c>
    </row>
    <row r="896" spans="1:3">
      <c r="A896">
        <v>12</v>
      </c>
      <c r="B896">
        <v>2</v>
      </c>
      <c r="C896">
        <v>774</v>
      </c>
    </row>
    <row r="897" spans="1:25">
      <c r="A897" t="s">
        <v>0</v>
      </c>
      <c r="B897">
        <v>67.793999999999997</v>
      </c>
    </row>
    <row r="898" spans="1:25">
      <c r="A898" t="s">
        <v>1</v>
      </c>
      <c r="B898">
        <v>67.87</v>
      </c>
    </row>
    <row r="899" spans="1:25">
      <c r="A899" t="s">
        <v>2</v>
      </c>
      <c r="B899">
        <v>0</v>
      </c>
    </row>
    <row r="900" spans="1:25">
      <c r="A900">
        <v>13</v>
      </c>
      <c r="B900">
        <v>2</v>
      </c>
      <c r="C900">
        <v>3455</v>
      </c>
      <c r="E900">
        <f>B903</f>
        <v>0</v>
      </c>
      <c r="F900">
        <f>B902</f>
        <v>119.33</v>
      </c>
      <c r="G900">
        <f>A900</f>
        <v>13</v>
      </c>
      <c r="H900">
        <f>B900</f>
        <v>2</v>
      </c>
      <c r="I900">
        <f>AVERAGE(B902,B906,B910,B914,B918,B922,B926,B930,B934,B938)</f>
        <v>79.006</v>
      </c>
      <c r="J900">
        <f>VARP(B902,B906,B910,B914:B915,B918,B922,B926,B930,B934,B938)</f>
        <v>1572.77338677686</v>
      </c>
      <c r="K900">
        <f>MIN(B902,B906,B910,B914,B918,B922,B926,B930,B934,B938)</f>
        <v>10.24</v>
      </c>
      <c r="L900">
        <f>QUARTILE(F900:F909,1)</f>
        <v>64.642499999999998</v>
      </c>
      <c r="M900">
        <f>MEDIAN(B902,B906,B910,B914,B918,B922,B926,B930,B934,B938)</f>
        <v>68.355000000000004</v>
      </c>
      <c r="N900">
        <f>QUARTILE(F900:F909,3)</f>
        <v>109.425</v>
      </c>
      <c r="O900">
        <f>MAX(B902,B906,B910,B914,B918,B922,B926,B930,B934,B938)</f>
        <v>126.59</v>
      </c>
      <c r="Q900">
        <f>A900</f>
        <v>13</v>
      </c>
      <c r="R900">
        <f>B900</f>
        <v>2</v>
      </c>
      <c r="S900">
        <f>AVERAGE(B903,B907,B911,B915,B919,B923,B927,B931,B935)</f>
        <v>0.77777777777777779</v>
      </c>
      <c r="T900">
        <f>VARP(B903,B907,B911,B915,B919,B923,B927,B931,B935,B939)</f>
        <v>4.41</v>
      </c>
      <c r="U900">
        <f>MIN(E900:E909)</f>
        <v>0</v>
      </c>
      <c r="V900">
        <f>QUARTILE(E900:E909,1)</f>
        <v>0</v>
      </c>
      <c r="W900">
        <f>MEDIAN(E900:E909)</f>
        <v>0</v>
      </c>
      <c r="X900">
        <f>QUARTILE(G900:G909,3)</f>
        <v>13</v>
      </c>
      <c r="Y900">
        <f>MAX(E900:E909)</f>
        <v>7</v>
      </c>
    </row>
    <row r="901" spans="1:25">
      <c r="A901" t="s">
        <v>0</v>
      </c>
      <c r="B901">
        <v>119.248</v>
      </c>
      <c r="E901">
        <f>B907</f>
        <v>0</v>
      </c>
      <c r="F901">
        <f>B906</f>
        <v>69.78</v>
      </c>
    </row>
    <row r="902" spans="1:25">
      <c r="A902" t="s">
        <v>1</v>
      </c>
      <c r="B902">
        <v>119.33</v>
      </c>
      <c r="E902">
        <f>B911</f>
        <v>0</v>
      </c>
      <c r="F902">
        <f>B910</f>
        <v>66.930000000000007</v>
      </c>
    </row>
    <row r="903" spans="1:25">
      <c r="A903" t="s">
        <v>2</v>
      </c>
      <c r="B903">
        <v>0</v>
      </c>
      <c r="E903">
        <f>B915</f>
        <v>0</v>
      </c>
      <c r="F903">
        <f>B914</f>
        <v>124.97</v>
      </c>
    </row>
    <row r="904" spans="1:25">
      <c r="A904">
        <v>13</v>
      </c>
      <c r="B904">
        <v>2</v>
      </c>
      <c r="C904">
        <v>12</v>
      </c>
      <c r="E904">
        <f>B919</f>
        <v>7</v>
      </c>
      <c r="F904">
        <f>B918</f>
        <v>10.24</v>
      </c>
    </row>
    <row r="905" spans="1:25">
      <c r="A905" t="s">
        <v>0</v>
      </c>
      <c r="B905">
        <v>69.691999999999993</v>
      </c>
      <c r="E905">
        <f>B923</f>
        <v>0</v>
      </c>
      <c r="F905">
        <f>B922</f>
        <v>79.709999999999994</v>
      </c>
    </row>
    <row r="906" spans="1:25">
      <c r="A906" t="s">
        <v>1</v>
      </c>
      <c r="B906">
        <v>69.78</v>
      </c>
      <c r="E906">
        <f>B927</f>
        <v>0</v>
      </c>
      <c r="F906">
        <f>B926</f>
        <v>64.489999999999995</v>
      </c>
    </row>
    <row r="907" spans="1:25">
      <c r="A907" t="s">
        <v>2</v>
      </c>
      <c r="B907">
        <v>0</v>
      </c>
      <c r="E907">
        <f>B931</f>
        <v>0</v>
      </c>
      <c r="F907">
        <f>B930</f>
        <v>65.099999999999994</v>
      </c>
    </row>
    <row r="908" spans="1:25">
      <c r="A908">
        <v>13</v>
      </c>
      <c r="B908">
        <v>2</v>
      </c>
      <c r="C908">
        <v>45</v>
      </c>
      <c r="E908">
        <f>B935</f>
        <v>0</v>
      </c>
      <c r="F908">
        <f>B934</f>
        <v>126.59</v>
      </c>
    </row>
    <row r="909" spans="1:25">
      <c r="A909" t="s">
        <v>0</v>
      </c>
      <c r="B909">
        <v>66.828999999999994</v>
      </c>
      <c r="E909">
        <f>B939</f>
        <v>0</v>
      </c>
      <c r="F909">
        <f>B938</f>
        <v>62.92</v>
      </c>
    </row>
    <row r="910" spans="1:25">
      <c r="A910" t="s">
        <v>1</v>
      </c>
      <c r="B910">
        <v>66.930000000000007</v>
      </c>
    </row>
    <row r="911" spans="1:25">
      <c r="A911" t="s">
        <v>2</v>
      </c>
      <c r="B911">
        <v>0</v>
      </c>
    </row>
    <row r="912" spans="1:25">
      <c r="A912">
        <v>13</v>
      </c>
      <c r="B912">
        <v>2</v>
      </c>
      <c r="C912">
        <v>78</v>
      </c>
    </row>
    <row r="913" spans="1:3">
      <c r="A913" t="s">
        <v>0</v>
      </c>
      <c r="B913">
        <v>124.867</v>
      </c>
    </row>
    <row r="914" spans="1:3">
      <c r="A914" t="s">
        <v>1</v>
      </c>
      <c r="B914">
        <v>124.97</v>
      </c>
    </row>
    <row r="915" spans="1:3">
      <c r="A915" t="s">
        <v>2</v>
      </c>
      <c r="B915">
        <v>0</v>
      </c>
    </row>
    <row r="916" spans="1:3">
      <c r="A916">
        <v>13</v>
      </c>
      <c r="B916">
        <v>2</v>
      </c>
      <c r="C916">
        <v>8546</v>
      </c>
    </row>
    <row r="917" spans="1:3">
      <c r="A917" t="s">
        <v>0</v>
      </c>
      <c r="B917">
        <v>10.202999999999999</v>
      </c>
    </row>
    <row r="918" spans="1:3">
      <c r="A918" t="s">
        <v>1</v>
      </c>
      <c r="B918">
        <v>10.24</v>
      </c>
    </row>
    <row r="919" spans="1:3">
      <c r="A919" t="s">
        <v>2</v>
      </c>
      <c r="B919">
        <v>7</v>
      </c>
    </row>
    <row r="920" spans="1:3">
      <c r="A920">
        <v>13</v>
      </c>
      <c r="B920">
        <v>2</v>
      </c>
      <c r="C920">
        <v>474</v>
      </c>
    </row>
    <row r="921" spans="1:3">
      <c r="A921" t="s">
        <v>0</v>
      </c>
      <c r="B921">
        <v>79.656000000000006</v>
      </c>
    </row>
    <row r="922" spans="1:3">
      <c r="A922" t="s">
        <v>1</v>
      </c>
      <c r="B922">
        <v>79.709999999999994</v>
      </c>
    </row>
    <row r="923" spans="1:3">
      <c r="A923" t="s">
        <v>2</v>
      </c>
      <c r="B923">
        <v>0</v>
      </c>
    </row>
    <row r="924" spans="1:3">
      <c r="A924">
        <v>13</v>
      </c>
      <c r="B924">
        <v>2</v>
      </c>
      <c r="C924">
        <v>188</v>
      </c>
    </row>
    <row r="925" spans="1:3">
      <c r="A925" t="s">
        <v>0</v>
      </c>
      <c r="B925">
        <v>64.421000000000006</v>
      </c>
    </row>
    <row r="926" spans="1:3">
      <c r="A926" t="s">
        <v>1</v>
      </c>
      <c r="B926">
        <v>64.489999999999995</v>
      </c>
    </row>
    <row r="927" spans="1:3">
      <c r="A927" t="s">
        <v>2</v>
      </c>
      <c r="B927">
        <v>0</v>
      </c>
    </row>
    <row r="928" spans="1:3">
      <c r="A928">
        <v>13</v>
      </c>
      <c r="B928">
        <v>2</v>
      </c>
      <c r="C928">
        <v>7899</v>
      </c>
    </row>
    <row r="929" spans="1:25">
      <c r="A929" t="s">
        <v>0</v>
      </c>
      <c r="B929">
        <v>65.025999999999996</v>
      </c>
    </row>
    <row r="930" spans="1:25">
      <c r="A930" t="s">
        <v>1</v>
      </c>
      <c r="B930">
        <v>65.099999999999994</v>
      </c>
    </row>
    <row r="931" spans="1:25">
      <c r="A931" t="s">
        <v>2</v>
      </c>
      <c r="B931">
        <v>0</v>
      </c>
    </row>
    <row r="932" spans="1:25">
      <c r="A932">
        <v>13</v>
      </c>
      <c r="B932">
        <v>2</v>
      </c>
      <c r="C932">
        <v>9</v>
      </c>
    </row>
    <row r="933" spans="1:25">
      <c r="A933" t="s">
        <v>0</v>
      </c>
      <c r="B933">
        <v>126.53400000000001</v>
      </c>
    </row>
    <row r="934" spans="1:25">
      <c r="A934" t="s">
        <v>1</v>
      </c>
      <c r="B934">
        <v>126.59</v>
      </c>
    </row>
    <row r="935" spans="1:25">
      <c r="A935" t="s">
        <v>2</v>
      </c>
      <c r="B935">
        <v>0</v>
      </c>
    </row>
    <row r="936" spans="1:25">
      <c r="A936">
        <v>13</v>
      </c>
      <c r="B936">
        <v>2</v>
      </c>
      <c r="C936">
        <v>774</v>
      </c>
    </row>
    <row r="937" spans="1:25">
      <c r="A937" t="s">
        <v>0</v>
      </c>
      <c r="B937">
        <v>62.868000000000002</v>
      </c>
    </row>
    <row r="938" spans="1:25">
      <c r="A938" t="s">
        <v>1</v>
      </c>
      <c r="B938">
        <v>62.92</v>
      </c>
    </row>
    <row r="939" spans="1:25">
      <c r="A939" t="s">
        <v>2</v>
      </c>
      <c r="B939">
        <v>0</v>
      </c>
    </row>
    <row r="940" spans="1:25">
      <c r="A940">
        <v>14</v>
      </c>
      <c r="B940">
        <v>2</v>
      </c>
      <c r="C940">
        <v>3455</v>
      </c>
      <c r="E940">
        <f>B943</f>
        <v>0</v>
      </c>
      <c r="F940">
        <f>B942</f>
        <v>82.27</v>
      </c>
      <c r="G940">
        <f>A940</f>
        <v>14</v>
      </c>
      <c r="H940">
        <f>B940</f>
        <v>2</v>
      </c>
      <c r="I940">
        <f>AVERAGE(B942,B946,B950,B954,B958,B962,B966,B970,B974,B978)</f>
        <v>71.960999999999999</v>
      </c>
      <c r="J940">
        <f>VARP(B942,B946,B950,B954:B955,B958,B962,B966,B970,B974,B978)</f>
        <v>737.13016859504148</v>
      </c>
      <c r="K940">
        <f>MIN(B942,B946,B950,B954,B958,B962,B966,B970,B974,B978)</f>
        <v>21.11</v>
      </c>
      <c r="L940">
        <f>QUARTILE(F940:F949,1)</f>
        <v>66.667500000000004</v>
      </c>
      <c r="M940">
        <f>MEDIAN(B942,B946,B950,B954,B958,B962,B966,B970,B974,B978)</f>
        <v>71.22999999999999</v>
      </c>
      <c r="N940">
        <f>QUARTILE(F940:F949,3)</f>
        <v>81.29249999999999</v>
      </c>
      <c r="O940">
        <f>MAX(B942,B946,B950,B954,B958,B962,B966,B970,B974,B978)</f>
        <v>105.4</v>
      </c>
      <c r="Q940">
        <f>A940</f>
        <v>14</v>
      </c>
      <c r="R940">
        <f>B940</f>
        <v>2</v>
      </c>
      <c r="S940">
        <f>AVERAGE(B943,B947,B951,B955,B959,B963,B967,B971,B975)</f>
        <v>0.88888888888888884</v>
      </c>
      <c r="T940">
        <f>VARP(B943,B947,B951,B955,B959,B963,B967,B971,B975,B979)</f>
        <v>5.76</v>
      </c>
      <c r="U940">
        <f>MIN(E940:E949)</f>
        <v>0</v>
      </c>
      <c r="V940">
        <f>QUARTILE(E940:E949,1)</f>
        <v>0</v>
      </c>
      <c r="W940">
        <f>MEDIAN(E940:E949)</f>
        <v>0</v>
      </c>
      <c r="X940">
        <f>QUARTILE(G940:G949,3)</f>
        <v>14</v>
      </c>
      <c r="Y940">
        <f>MAX(E940:E949)</f>
        <v>8</v>
      </c>
    </row>
    <row r="941" spans="1:25">
      <c r="A941" t="s">
        <v>0</v>
      </c>
      <c r="B941">
        <v>82.195999999999998</v>
      </c>
      <c r="E941">
        <f>B947</f>
        <v>0</v>
      </c>
      <c r="F941">
        <f>B946</f>
        <v>105.4</v>
      </c>
    </row>
    <row r="942" spans="1:25">
      <c r="A942" t="s">
        <v>1</v>
      </c>
      <c r="B942">
        <v>82.27</v>
      </c>
      <c r="E942">
        <f>B951</f>
        <v>0</v>
      </c>
      <c r="F942">
        <f>B950</f>
        <v>64.260000000000005</v>
      </c>
    </row>
    <row r="943" spans="1:25">
      <c r="A943" t="s">
        <v>2</v>
      </c>
      <c r="B943">
        <v>0</v>
      </c>
      <c r="E943">
        <f>B955</f>
        <v>8</v>
      </c>
      <c r="F943">
        <f>B954</f>
        <v>21.11</v>
      </c>
    </row>
    <row r="944" spans="1:25">
      <c r="A944">
        <v>14</v>
      </c>
      <c r="B944">
        <v>2</v>
      </c>
      <c r="C944">
        <v>12</v>
      </c>
      <c r="E944">
        <f>B959</f>
        <v>0</v>
      </c>
      <c r="F944">
        <f>B958</f>
        <v>78.36</v>
      </c>
    </row>
    <row r="945" spans="1:6">
      <c r="A945" t="s">
        <v>0</v>
      </c>
      <c r="B945">
        <v>105.315</v>
      </c>
      <c r="E945">
        <f>B963</f>
        <v>0</v>
      </c>
      <c r="F945">
        <f>B962</f>
        <v>92.26</v>
      </c>
    </row>
    <row r="946" spans="1:6">
      <c r="A946" t="s">
        <v>1</v>
      </c>
      <c r="B946">
        <v>105.4</v>
      </c>
      <c r="E946">
        <f>B967</f>
        <v>0</v>
      </c>
      <c r="F946">
        <f>B966</f>
        <v>68.86</v>
      </c>
    </row>
    <row r="947" spans="1:6">
      <c r="A947" t="s">
        <v>2</v>
      </c>
      <c r="B947">
        <v>0</v>
      </c>
      <c r="E947">
        <f>B971</f>
        <v>0</v>
      </c>
      <c r="F947">
        <f>B970</f>
        <v>66.900000000000006</v>
      </c>
    </row>
    <row r="948" spans="1:6">
      <c r="A948">
        <v>14</v>
      </c>
      <c r="B948">
        <v>2</v>
      </c>
      <c r="C948">
        <v>45</v>
      </c>
      <c r="E948">
        <f>B975</f>
        <v>0</v>
      </c>
      <c r="F948">
        <f>B974</f>
        <v>66.59</v>
      </c>
    </row>
    <row r="949" spans="1:6">
      <c r="A949" t="s">
        <v>0</v>
      </c>
      <c r="B949">
        <v>64.147000000000006</v>
      </c>
      <c r="E949">
        <f>B979</f>
        <v>0</v>
      </c>
      <c r="F949">
        <f>B978</f>
        <v>73.599999999999994</v>
      </c>
    </row>
    <row r="950" spans="1:6">
      <c r="A950" t="s">
        <v>1</v>
      </c>
      <c r="B950">
        <v>64.260000000000005</v>
      </c>
    </row>
    <row r="951" spans="1:6">
      <c r="A951" t="s">
        <v>2</v>
      </c>
      <c r="B951">
        <v>0</v>
      </c>
    </row>
    <row r="952" spans="1:6">
      <c r="A952">
        <v>14</v>
      </c>
      <c r="B952">
        <v>2</v>
      </c>
      <c r="C952">
        <v>78</v>
      </c>
    </row>
    <row r="953" spans="1:6">
      <c r="A953" t="s">
        <v>0</v>
      </c>
      <c r="B953">
        <v>20.998000000000001</v>
      </c>
    </row>
    <row r="954" spans="1:6">
      <c r="A954" t="s">
        <v>1</v>
      </c>
      <c r="B954">
        <v>21.11</v>
      </c>
    </row>
    <row r="955" spans="1:6">
      <c r="A955" t="s">
        <v>2</v>
      </c>
      <c r="B955">
        <v>8</v>
      </c>
    </row>
    <row r="956" spans="1:6">
      <c r="A956">
        <v>14</v>
      </c>
      <c r="B956">
        <v>2</v>
      </c>
      <c r="C956">
        <v>8546</v>
      </c>
    </row>
    <row r="957" spans="1:6">
      <c r="A957" t="s">
        <v>0</v>
      </c>
      <c r="B957">
        <v>78.296000000000006</v>
      </c>
    </row>
    <row r="958" spans="1:6">
      <c r="A958" t="s">
        <v>1</v>
      </c>
      <c r="B958">
        <v>78.36</v>
      </c>
    </row>
    <row r="959" spans="1:6">
      <c r="A959" t="s">
        <v>2</v>
      </c>
      <c r="B959">
        <v>0</v>
      </c>
    </row>
    <row r="960" spans="1:6">
      <c r="A960">
        <v>14</v>
      </c>
      <c r="B960">
        <v>2</v>
      </c>
      <c r="C960">
        <v>474</v>
      </c>
    </row>
    <row r="961" spans="1:3">
      <c r="A961" t="s">
        <v>0</v>
      </c>
      <c r="B961">
        <v>92.227000000000004</v>
      </c>
    </row>
    <row r="962" spans="1:3">
      <c r="A962" t="s">
        <v>1</v>
      </c>
      <c r="B962">
        <v>92.26</v>
      </c>
    </row>
    <row r="963" spans="1:3">
      <c r="A963" t="s">
        <v>2</v>
      </c>
      <c r="B963">
        <v>0</v>
      </c>
    </row>
    <row r="964" spans="1:3">
      <c r="A964">
        <v>14</v>
      </c>
      <c r="B964">
        <v>2</v>
      </c>
      <c r="C964">
        <v>188</v>
      </c>
    </row>
    <row r="965" spans="1:3">
      <c r="A965" t="s">
        <v>0</v>
      </c>
      <c r="B965">
        <v>68.802999999999997</v>
      </c>
    </row>
    <row r="966" spans="1:3">
      <c r="A966" t="s">
        <v>1</v>
      </c>
      <c r="B966">
        <v>68.86</v>
      </c>
    </row>
    <row r="967" spans="1:3">
      <c r="A967" t="s">
        <v>2</v>
      </c>
      <c r="B967">
        <v>0</v>
      </c>
    </row>
    <row r="968" spans="1:3">
      <c r="A968">
        <v>14</v>
      </c>
      <c r="B968">
        <v>2</v>
      </c>
      <c r="C968">
        <v>7899</v>
      </c>
    </row>
    <row r="969" spans="1:3">
      <c r="A969" t="s">
        <v>0</v>
      </c>
      <c r="B969">
        <v>66.781000000000006</v>
      </c>
    </row>
    <row r="970" spans="1:3">
      <c r="A970" t="s">
        <v>1</v>
      </c>
      <c r="B970">
        <v>66.900000000000006</v>
      </c>
    </row>
    <row r="971" spans="1:3">
      <c r="A971" t="s">
        <v>2</v>
      </c>
      <c r="B971">
        <v>0</v>
      </c>
    </row>
    <row r="972" spans="1:3">
      <c r="A972">
        <v>14</v>
      </c>
      <c r="B972">
        <v>2</v>
      </c>
      <c r="C972">
        <v>9</v>
      </c>
    </row>
    <row r="973" spans="1:3">
      <c r="A973" t="s">
        <v>0</v>
      </c>
      <c r="B973">
        <v>66.447000000000003</v>
      </c>
    </row>
    <row r="974" spans="1:3">
      <c r="A974" t="s">
        <v>1</v>
      </c>
      <c r="B974">
        <v>66.59</v>
      </c>
    </row>
    <row r="975" spans="1:3">
      <c r="A975" t="s">
        <v>2</v>
      </c>
      <c r="B975">
        <v>0</v>
      </c>
    </row>
    <row r="976" spans="1:3">
      <c r="A976">
        <v>14</v>
      </c>
      <c r="B976">
        <v>2</v>
      </c>
      <c r="C976">
        <v>774</v>
      </c>
    </row>
    <row r="977" spans="1:25">
      <c r="A977" t="s">
        <v>0</v>
      </c>
      <c r="B977">
        <v>73.593000000000004</v>
      </c>
    </row>
    <row r="978" spans="1:25">
      <c r="A978" t="s">
        <v>1</v>
      </c>
      <c r="B978">
        <v>73.599999999999994</v>
      </c>
    </row>
    <row r="979" spans="1:25">
      <c r="A979" t="s">
        <v>2</v>
      </c>
      <c r="B979">
        <v>0</v>
      </c>
    </row>
    <row r="980" spans="1:25">
      <c r="A980">
        <v>15</v>
      </c>
      <c r="B980">
        <v>2</v>
      </c>
      <c r="C980">
        <v>3455</v>
      </c>
      <c r="E980">
        <f>B983</f>
        <v>0</v>
      </c>
      <c r="F980">
        <f>B982</f>
        <v>100.52</v>
      </c>
      <c r="G980">
        <f>A980</f>
        <v>15</v>
      </c>
      <c r="H980">
        <f>B980</f>
        <v>2</v>
      </c>
      <c r="I980">
        <f>AVERAGE(B982,B986,B990,B994,B998,B1002,B1006,B1010,B1014,B1018)</f>
        <v>80.268000000000001</v>
      </c>
      <c r="J980">
        <f>VARP(B982,B986,B990,B994:B995,B998,B1002,B1006,B1010,B1014,B1018)</f>
        <v>970.44900826446337</v>
      </c>
      <c r="K980">
        <f>MIN(B982,B986,B990,B994,B998,B1002,B1006,B1010,B1014,B1018)</f>
        <v>60.71</v>
      </c>
      <c r="L980">
        <f>QUARTILE(F980:F989,1)</f>
        <v>64.010000000000005</v>
      </c>
      <c r="M980">
        <f>MEDIAN(B982,B986,B990,B994,B998,B1002,B1006,B1010,B1014,B1018)</f>
        <v>73.44</v>
      </c>
      <c r="N980">
        <f>QUARTILE(F980:F989,3)</f>
        <v>85.582499999999996</v>
      </c>
      <c r="O980">
        <f>MAX(B982,B986,B990,B994,B998,B1002,B1006,B1010,B1014,B1018)</f>
        <v>134.32</v>
      </c>
      <c r="Q980">
        <f>A980</f>
        <v>15</v>
      </c>
      <c r="R980">
        <f>B980</f>
        <v>2</v>
      </c>
      <c r="S980">
        <f>AVERAGE(B983,B987,B991,B995,B999,B1003,B1007,B1011,B1015)</f>
        <v>0</v>
      </c>
      <c r="T980">
        <f>VARP(B983,B987,B991,B995,B999,B1003,B1007,B1011,B1015,B1019)</f>
        <v>0</v>
      </c>
      <c r="U980">
        <f>MIN(E980:E989)</f>
        <v>0</v>
      </c>
      <c r="V980">
        <f>QUARTILE(E980:E989,1)</f>
        <v>0</v>
      </c>
      <c r="W980">
        <f>MEDIAN(E980:E989)</f>
        <v>0</v>
      </c>
      <c r="X980">
        <f>QUARTILE(G980:G989,3)</f>
        <v>15</v>
      </c>
      <c r="Y980">
        <f>MAX(E980:E989)</f>
        <v>0</v>
      </c>
    </row>
    <row r="981" spans="1:25">
      <c r="A981" t="s">
        <v>0</v>
      </c>
      <c r="B981">
        <v>100.387</v>
      </c>
      <c r="E981">
        <f>B987</f>
        <v>0</v>
      </c>
      <c r="F981">
        <f>B986</f>
        <v>84.03</v>
      </c>
    </row>
    <row r="982" spans="1:25">
      <c r="A982" t="s">
        <v>1</v>
      </c>
      <c r="B982">
        <v>100.52</v>
      </c>
      <c r="E982">
        <f>B991</f>
        <v>0</v>
      </c>
      <c r="F982">
        <f>B990</f>
        <v>134.32</v>
      </c>
    </row>
    <row r="983" spans="1:25">
      <c r="A983" t="s">
        <v>2</v>
      </c>
      <c r="B983">
        <v>0</v>
      </c>
      <c r="E983">
        <f>B995</f>
        <v>0</v>
      </c>
      <c r="F983">
        <f>B994</f>
        <v>64.430000000000007</v>
      </c>
    </row>
    <row r="984" spans="1:25">
      <c r="A984">
        <v>15</v>
      </c>
      <c r="B984">
        <v>2</v>
      </c>
      <c r="C984">
        <v>12</v>
      </c>
      <c r="E984">
        <f>B999</f>
        <v>0</v>
      </c>
      <c r="F984">
        <f>B998</f>
        <v>63.87</v>
      </c>
    </row>
    <row r="985" spans="1:25">
      <c r="A985" t="s">
        <v>0</v>
      </c>
      <c r="B985">
        <v>84.004000000000005</v>
      </c>
      <c r="E985">
        <f>B1003</f>
        <v>0</v>
      </c>
      <c r="F985">
        <f>B1002</f>
        <v>86.1</v>
      </c>
    </row>
    <row r="986" spans="1:25">
      <c r="A986" t="s">
        <v>1</v>
      </c>
      <c r="B986">
        <v>84.03</v>
      </c>
      <c r="E986">
        <f>B1007</f>
        <v>0</v>
      </c>
      <c r="F986">
        <f>B1006</f>
        <v>61.82</v>
      </c>
    </row>
    <row r="987" spans="1:25">
      <c r="A987" t="s">
        <v>2</v>
      </c>
      <c r="B987">
        <v>0</v>
      </c>
      <c r="E987">
        <f>B1011</f>
        <v>0</v>
      </c>
      <c r="F987">
        <f>B1010</f>
        <v>66.3</v>
      </c>
    </row>
    <row r="988" spans="1:25">
      <c r="A988">
        <v>15</v>
      </c>
      <c r="B988">
        <v>2</v>
      </c>
      <c r="C988">
        <v>45</v>
      </c>
      <c r="E988">
        <f>B1015</f>
        <v>0</v>
      </c>
      <c r="F988">
        <f>B1014</f>
        <v>80.58</v>
      </c>
    </row>
    <row r="989" spans="1:25">
      <c r="A989" t="s">
        <v>0</v>
      </c>
      <c r="B989">
        <v>134.24</v>
      </c>
      <c r="E989">
        <f>B1019</f>
        <v>0</v>
      </c>
      <c r="F989">
        <f>B1018</f>
        <v>60.71</v>
      </c>
    </row>
    <row r="990" spans="1:25">
      <c r="A990" t="s">
        <v>1</v>
      </c>
      <c r="B990">
        <v>134.32</v>
      </c>
    </row>
    <row r="991" spans="1:25">
      <c r="A991" t="s">
        <v>2</v>
      </c>
      <c r="B991">
        <v>0</v>
      </c>
    </row>
    <row r="992" spans="1:25">
      <c r="A992">
        <v>15</v>
      </c>
      <c r="B992">
        <v>2</v>
      </c>
      <c r="C992">
        <v>78</v>
      </c>
    </row>
    <row r="993" spans="1:3">
      <c r="A993" t="s">
        <v>0</v>
      </c>
      <c r="B993">
        <v>64.367000000000004</v>
      </c>
    </row>
    <row r="994" spans="1:3">
      <c r="A994" t="s">
        <v>1</v>
      </c>
      <c r="B994">
        <v>64.430000000000007</v>
      </c>
    </row>
    <row r="995" spans="1:3">
      <c r="A995" t="s">
        <v>2</v>
      </c>
      <c r="B995">
        <v>0</v>
      </c>
    </row>
    <row r="996" spans="1:3">
      <c r="A996">
        <v>15</v>
      </c>
      <c r="B996">
        <v>2</v>
      </c>
      <c r="C996">
        <v>8546</v>
      </c>
    </row>
    <row r="997" spans="1:3">
      <c r="A997" t="s">
        <v>0</v>
      </c>
      <c r="B997">
        <v>63.756</v>
      </c>
    </row>
    <row r="998" spans="1:3">
      <c r="A998" t="s">
        <v>1</v>
      </c>
      <c r="B998">
        <v>63.87</v>
      </c>
    </row>
    <row r="999" spans="1:3">
      <c r="A999" t="s">
        <v>2</v>
      </c>
      <c r="B999">
        <v>0</v>
      </c>
    </row>
    <row r="1000" spans="1:3">
      <c r="A1000">
        <v>15</v>
      </c>
      <c r="B1000">
        <v>2</v>
      </c>
      <c r="C1000">
        <v>474</v>
      </c>
    </row>
    <row r="1001" spans="1:3">
      <c r="A1001" t="s">
        <v>0</v>
      </c>
      <c r="B1001">
        <v>86.022999999999996</v>
      </c>
    </row>
    <row r="1002" spans="1:3">
      <c r="A1002" t="s">
        <v>1</v>
      </c>
      <c r="B1002">
        <v>86.1</v>
      </c>
    </row>
    <row r="1003" spans="1:3">
      <c r="A1003" t="s">
        <v>2</v>
      </c>
      <c r="B1003">
        <v>0</v>
      </c>
    </row>
    <row r="1004" spans="1:3">
      <c r="A1004">
        <v>15</v>
      </c>
      <c r="B1004">
        <v>2</v>
      </c>
      <c r="C1004">
        <v>188</v>
      </c>
    </row>
    <row r="1005" spans="1:3">
      <c r="A1005" t="s">
        <v>0</v>
      </c>
      <c r="B1005">
        <v>61.776000000000003</v>
      </c>
    </row>
    <row r="1006" spans="1:3">
      <c r="A1006" t="s">
        <v>1</v>
      </c>
      <c r="B1006">
        <v>61.82</v>
      </c>
    </row>
    <row r="1007" spans="1:3">
      <c r="A1007" t="s">
        <v>2</v>
      </c>
      <c r="B1007">
        <v>0</v>
      </c>
    </row>
    <row r="1008" spans="1:3">
      <c r="A1008">
        <v>15</v>
      </c>
      <c r="B1008">
        <v>2</v>
      </c>
      <c r="C1008">
        <v>7899</v>
      </c>
    </row>
    <row r="1009" spans="1:25">
      <c r="A1009" t="s">
        <v>0</v>
      </c>
      <c r="B1009">
        <v>66.218999999999994</v>
      </c>
    </row>
    <row r="1010" spans="1:25">
      <c r="A1010" t="s">
        <v>1</v>
      </c>
      <c r="B1010">
        <v>66.3</v>
      </c>
    </row>
    <row r="1011" spans="1:25">
      <c r="A1011" t="s">
        <v>2</v>
      </c>
      <c r="B1011">
        <v>0</v>
      </c>
    </row>
    <row r="1012" spans="1:25">
      <c r="A1012">
        <v>15</v>
      </c>
      <c r="B1012">
        <v>2</v>
      </c>
      <c r="C1012">
        <v>9</v>
      </c>
    </row>
    <row r="1013" spans="1:25">
      <c r="A1013" t="s">
        <v>0</v>
      </c>
      <c r="B1013">
        <v>80.516999999999996</v>
      </c>
    </row>
    <row r="1014" spans="1:25">
      <c r="A1014" t="s">
        <v>1</v>
      </c>
      <c r="B1014">
        <v>80.58</v>
      </c>
    </row>
    <row r="1015" spans="1:25">
      <c r="A1015" t="s">
        <v>2</v>
      </c>
      <c r="B1015">
        <v>0</v>
      </c>
    </row>
    <row r="1016" spans="1:25">
      <c r="A1016">
        <v>15</v>
      </c>
      <c r="B1016">
        <v>2</v>
      </c>
      <c r="C1016">
        <v>774</v>
      </c>
    </row>
    <row r="1017" spans="1:25">
      <c r="A1017" t="s">
        <v>0</v>
      </c>
      <c r="B1017">
        <v>60.695</v>
      </c>
    </row>
    <row r="1018" spans="1:25">
      <c r="A1018" t="s">
        <v>1</v>
      </c>
      <c r="B1018">
        <v>60.71</v>
      </c>
    </row>
    <row r="1019" spans="1:25">
      <c r="A1019" t="s">
        <v>2</v>
      </c>
      <c r="B1019">
        <v>0</v>
      </c>
    </row>
    <row r="1020" spans="1:25">
      <c r="A1020">
        <v>1</v>
      </c>
      <c r="B1020">
        <v>3</v>
      </c>
      <c r="C1020">
        <v>3455</v>
      </c>
      <c r="E1020">
        <f>B1023</f>
        <v>4</v>
      </c>
      <c r="F1020">
        <f>B1022</f>
        <v>0.13</v>
      </c>
      <c r="G1020">
        <f>A1020</f>
        <v>1</v>
      </c>
      <c r="H1020">
        <f>B1020</f>
        <v>3</v>
      </c>
      <c r="I1020">
        <f>AVERAGE(B1022,B1026,B1030,B1034,B1038,B1042,B1046,B1050,B1054,B1058)</f>
        <v>0.11500000000000002</v>
      </c>
      <c r="J1020">
        <f>VARP(B1022,B1026,B1030,B1034:B1035,B1038,B1042,B1046,B1050,B1054,B1058)</f>
        <v>0.69025619834710772</v>
      </c>
      <c r="K1020">
        <f>MIN(B1022,B1026,B1030,B1034,B1038,B1042,B1046,B1050,B1054,B1058)</f>
        <v>0.06</v>
      </c>
      <c r="L1020">
        <f>QUARTILE(F1020:F1029,1)</f>
        <v>6.7500000000000004E-2</v>
      </c>
      <c r="M1020">
        <f>MEDIAN(B1022,B1026,B1030,B1034,B1038,B1042,B1046,B1050,B1054,B1058)</f>
        <v>0.1</v>
      </c>
      <c r="N1020">
        <f>QUARTILE(F1020:F1029,3)</f>
        <v>0.14499999999999999</v>
      </c>
      <c r="O1020">
        <f>MAX(B1022,B1026,B1030,B1034,B1038,B1042,B1046,B1050,B1054,B1058)</f>
        <v>0.21</v>
      </c>
      <c r="Q1020">
        <f>A1020</f>
        <v>1</v>
      </c>
      <c r="R1020">
        <f>B1020</f>
        <v>3</v>
      </c>
      <c r="S1020">
        <f>AVERAGE(B1023,B1027,B1031,B1035,B1039,B1043,B1047,B1051,B1055)</f>
        <v>3.3333333333333335</v>
      </c>
      <c r="T1020">
        <f>VARP(B1023,B1027,B1031,B1035,B1039,B1043,B1047,B1051,B1055,B1059)</f>
        <v>1.21</v>
      </c>
      <c r="U1020">
        <f>MIN(E1020:E1029)</f>
        <v>2</v>
      </c>
      <c r="V1020">
        <f>QUARTILE(E1020:E1029,1)</f>
        <v>2.25</v>
      </c>
      <c r="W1020">
        <f>MEDIAN(E1020:E1029)</f>
        <v>3</v>
      </c>
      <c r="X1020">
        <f>QUARTILE(G1020:G1029,3)</f>
        <v>1</v>
      </c>
      <c r="Y1020">
        <f>MAX(E1020:E1029)</f>
        <v>5</v>
      </c>
    </row>
    <row r="1021" spans="1:25">
      <c r="A1021" t="s">
        <v>0</v>
      </c>
      <c r="B1021">
        <v>0.14899999999999999</v>
      </c>
      <c r="E1021">
        <f>B1027</f>
        <v>5</v>
      </c>
      <c r="F1021">
        <f>B1026</f>
        <v>0.19</v>
      </c>
    </row>
    <row r="1022" spans="1:25">
      <c r="A1022" t="s">
        <v>1</v>
      </c>
      <c r="B1022">
        <v>0.13</v>
      </c>
      <c r="E1022">
        <f>B1031</f>
        <v>3</v>
      </c>
      <c r="F1022">
        <f>B1030</f>
        <v>0.09</v>
      </c>
    </row>
    <row r="1023" spans="1:25">
      <c r="A1023" t="s">
        <v>2</v>
      </c>
      <c r="B1023">
        <v>4</v>
      </c>
      <c r="E1023">
        <f>B1035</f>
        <v>3</v>
      </c>
      <c r="F1023">
        <f>B1034</f>
        <v>0.1</v>
      </c>
    </row>
    <row r="1024" spans="1:25">
      <c r="A1024">
        <v>1</v>
      </c>
      <c r="B1024">
        <v>3</v>
      </c>
      <c r="C1024">
        <v>12</v>
      </c>
      <c r="E1024">
        <f>B1039</f>
        <v>4</v>
      </c>
      <c r="F1024">
        <f>B1038</f>
        <v>0.15</v>
      </c>
    </row>
    <row r="1025" spans="1:6">
      <c r="A1025" t="s">
        <v>0</v>
      </c>
      <c r="B1025">
        <v>0.27100000000000002</v>
      </c>
      <c r="E1025">
        <f>B1043</f>
        <v>2</v>
      </c>
      <c r="F1025">
        <f>B1042</f>
        <v>0.06</v>
      </c>
    </row>
    <row r="1026" spans="1:6">
      <c r="A1026" t="s">
        <v>1</v>
      </c>
      <c r="B1026">
        <v>0.19</v>
      </c>
      <c r="E1026">
        <f>B1047</f>
        <v>2</v>
      </c>
      <c r="F1026">
        <f>B1046</f>
        <v>0.06</v>
      </c>
    </row>
    <row r="1027" spans="1:6">
      <c r="A1027" t="s">
        <v>2</v>
      </c>
      <c r="B1027">
        <v>5</v>
      </c>
      <c r="E1027">
        <f>B1051</f>
        <v>5</v>
      </c>
      <c r="F1027">
        <f>B1050</f>
        <v>0.21</v>
      </c>
    </row>
    <row r="1028" spans="1:6">
      <c r="A1028">
        <v>1</v>
      </c>
      <c r="B1028">
        <v>3</v>
      </c>
      <c r="C1028">
        <v>45</v>
      </c>
      <c r="E1028">
        <f>B1055</f>
        <v>2</v>
      </c>
      <c r="F1028">
        <f>B1054</f>
        <v>0.06</v>
      </c>
    </row>
    <row r="1029" spans="1:6">
      <c r="A1029" t="s">
        <v>0</v>
      </c>
      <c r="B1029">
        <v>7.3999999999999996E-2</v>
      </c>
      <c r="E1029">
        <f>B1059</f>
        <v>3</v>
      </c>
      <c r="F1029">
        <f>B1058</f>
        <v>0.1</v>
      </c>
    </row>
    <row r="1030" spans="1:6">
      <c r="A1030" t="s">
        <v>1</v>
      </c>
      <c r="B1030">
        <v>0.09</v>
      </c>
    </row>
    <row r="1031" spans="1:6">
      <c r="A1031" t="s">
        <v>2</v>
      </c>
      <c r="B1031">
        <v>3</v>
      </c>
    </row>
    <row r="1032" spans="1:6">
      <c r="A1032">
        <v>1</v>
      </c>
      <c r="B1032">
        <v>3</v>
      </c>
      <c r="C1032">
        <v>78</v>
      </c>
    </row>
    <row r="1033" spans="1:6">
      <c r="A1033" t="s">
        <v>0</v>
      </c>
      <c r="B1033">
        <v>0.11600000000000001</v>
      </c>
    </row>
    <row r="1034" spans="1:6">
      <c r="A1034" t="s">
        <v>1</v>
      </c>
      <c r="B1034">
        <v>0.1</v>
      </c>
    </row>
    <row r="1035" spans="1:6">
      <c r="A1035" t="s">
        <v>2</v>
      </c>
      <c r="B1035">
        <v>3</v>
      </c>
    </row>
    <row r="1036" spans="1:6">
      <c r="A1036">
        <v>1</v>
      </c>
      <c r="B1036">
        <v>3</v>
      </c>
      <c r="C1036">
        <v>8546</v>
      </c>
    </row>
    <row r="1037" spans="1:6">
      <c r="A1037" t="s">
        <v>0</v>
      </c>
      <c r="B1037">
        <v>0.17100000000000001</v>
      </c>
    </row>
    <row r="1038" spans="1:6">
      <c r="A1038" t="s">
        <v>1</v>
      </c>
      <c r="B1038">
        <v>0.15</v>
      </c>
    </row>
    <row r="1039" spans="1:6">
      <c r="A1039" t="s">
        <v>2</v>
      </c>
      <c r="B1039">
        <v>4</v>
      </c>
    </row>
    <row r="1040" spans="1:6">
      <c r="A1040">
        <v>1</v>
      </c>
      <c r="B1040">
        <v>3</v>
      </c>
      <c r="C1040">
        <v>474</v>
      </c>
    </row>
    <row r="1041" spans="1:3">
      <c r="A1041" t="s">
        <v>0</v>
      </c>
      <c r="B1041">
        <v>6.4000000000000001E-2</v>
      </c>
    </row>
    <row r="1042" spans="1:3">
      <c r="A1042" t="s">
        <v>1</v>
      </c>
      <c r="B1042">
        <v>0.06</v>
      </c>
    </row>
    <row r="1043" spans="1:3">
      <c r="A1043" t="s">
        <v>2</v>
      </c>
      <c r="B1043">
        <v>2</v>
      </c>
    </row>
    <row r="1044" spans="1:3">
      <c r="A1044">
        <v>1</v>
      </c>
      <c r="B1044">
        <v>3</v>
      </c>
      <c r="C1044">
        <v>188</v>
      </c>
    </row>
    <row r="1045" spans="1:3">
      <c r="A1045" t="s">
        <v>0</v>
      </c>
      <c r="B1045">
        <v>6.3E-2</v>
      </c>
    </row>
    <row r="1046" spans="1:3">
      <c r="A1046" t="s">
        <v>1</v>
      </c>
      <c r="B1046">
        <v>0.06</v>
      </c>
    </row>
    <row r="1047" spans="1:3">
      <c r="A1047" t="s">
        <v>2</v>
      </c>
      <c r="B1047">
        <v>2</v>
      </c>
    </row>
    <row r="1048" spans="1:3">
      <c r="A1048">
        <v>1</v>
      </c>
      <c r="B1048">
        <v>3</v>
      </c>
      <c r="C1048">
        <v>7899</v>
      </c>
    </row>
    <row r="1049" spans="1:3">
      <c r="A1049" t="s">
        <v>0</v>
      </c>
      <c r="B1049">
        <v>0.27300000000000002</v>
      </c>
    </row>
    <row r="1050" spans="1:3">
      <c r="A1050" t="s">
        <v>1</v>
      </c>
      <c r="B1050">
        <v>0.21</v>
      </c>
    </row>
    <row r="1051" spans="1:3">
      <c r="A1051" t="s">
        <v>2</v>
      </c>
      <c r="B1051">
        <v>5</v>
      </c>
    </row>
    <row r="1052" spans="1:3">
      <c r="A1052">
        <v>1</v>
      </c>
      <c r="B1052">
        <v>3</v>
      </c>
      <c r="C1052">
        <v>9</v>
      </c>
    </row>
    <row r="1053" spans="1:3">
      <c r="A1053" t="s">
        <v>0</v>
      </c>
      <c r="B1053">
        <v>5.0999999999999997E-2</v>
      </c>
    </row>
    <row r="1054" spans="1:3">
      <c r="A1054" t="s">
        <v>1</v>
      </c>
      <c r="B1054">
        <v>0.06</v>
      </c>
    </row>
    <row r="1055" spans="1:3">
      <c r="A1055" t="s">
        <v>2</v>
      </c>
      <c r="B1055">
        <v>2</v>
      </c>
    </row>
    <row r="1056" spans="1:3">
      <c r="A1056">
        <v>1</v>
      </c>
      <c r="B1056">
        <v>3</v>
      </c>
      <c r="C1056">
        <v>774</v>
      </c>
    </row>
    <row r="1057" spans="1:25">
      <c r="A1057" t="s">
        <v>0</v>
      </c>
      <c r="B1057">
        <v>0.124</v>
      </c>
    </row>
    <row r="1058" spans="1:25">
      <c r="A1058" t="s">
        <v>1</v>
      </c>
      <c r="B1058">
        <v>0.1</v>
      </c>
    </row>
    <row r="1059" spans="1:25">
      <c r="A1059" t="s">
        <v>2</v>
      </c>
      <c r="B1059">
        <v>3</v>
      </c>
    </row>
    <row r="1060" spans="1:25">
      <c r="A1060">
        <v>2</v>
      </c>
      <c r="B1060">
        <v>3</v>
      </c>
      <c r="C1060">
        <v>3455</v>
      </c>
      <c r="E1060">
        <f>B1063</f>
        <v>8</v>
      </c>
      <c r="F1060">
        <f>B1062</f>
        <v>0.62</v>
      </c>
      <c r="G1060">
        <f>A1060</f>
        <v>2</v>
      </c>
      <c r="H1060">
        <f>B1060</f>
        <v>3</v>
      </c>
      <c r="I1060">
        <f>AVERAGE(B1062,B1066,B1070,B1074,B1078,B1082,B1086,B1090,B1094,B1098)</f>
        <v>0.253</v>
      </c>
      <c r="J1060">
        <f>VARP(B1062,B1066,B1070,B1074:B1075,B1078,B1082,B1086,B1090,B1094,B1098)</f>
        <v>1.1817140495867766</v>
      </c>
      <c r="K1060">
        <f>MIN(B1062,B1066,B1070,B1074,B1078,B1082,B1086,B1090,B1094,B1098)</f>
        <v>7.0000000000000007E-2</v>
      </c>
      <c r="L1060">
        <f>QUARTILE(F1060:F1069,1)</f>
        <v>0.17</v>
      </c>
      <c r="M1060">
        <f>MEDIAN(B1062,B1066,B1070,B1074,B1078,B1082,B1086,B1090,B1094,B1098)</f>
        <v>0.24</v>
      </c>
      <c r="N1060">
        <f>QUARTILE(F1060:F1069,3)</f>
        <v>0.29249999999999998</v>
      </c>
      <c r="O1060">
        <f>MAX(B1062,B1066,B1070,B1074,B1078,B1082,B1086,B1090,B1094,B1098)</f>
        <v>0.62</v>
      </c>
      <c r="Q1060">
        <f>A1060</f>
        <v>2</v>
      </c>
      <c r="R1060">
        <f>B1060</f>
        <v>3</v>
      </c>
      <c r="S1060">
        <f>AVERAGE(B1063,B1067,B1071,B1075,B1079,B1083,B1087,B1091,B1095)</f>
        <v>5</v>
      </c>
      <c r="T1060">
        <f>VARP(B1063,B1067,B1071,B1075,B1079,B1083,B1087,B1091,B1095,B1099)</f>
        <v>3.21</v>
      </c>
      <c r="U1060">
        <f>MIN(E1060:E1069)</f>
        <v>2</v>
      </c>
      <c r="V1060">
        <f>QUARTILE(E1060:E1069,1)</f>
        <v>4</v>
      </c>
      <c r="W1060">
        <f>MEDIAN(E1060:E1069)</f>
        <v>5</v>
      </c>
      <c r="X1060">
        <f>QUARTILE(G1060:G1069,3)</f>
        <v>2</v>
      </c>
      <c r="Y1060">
        <f>MAX(E1060:E1069)</f>
        <v>8</v>
      </c>
    </row>
    <row r="1061" spans="1:25">
      <c r="A1061" t="s">
        <v>0</v>
      </c>
      <c r="B1061">
        <v>0.91200000000000003</v>
      </c>
      <c r="E1061">
        <f>B1067</f>
        <v>2</v>
      </c>
      <c r="F1061">
        <f>B1066</f>
        <v>7.0000000000000007E-2</v>
      </c>
    </row>
    <row r="1062" spans="1:25">
      <c r="A1062" t="s">
        <v>1</v>
      </c>
      <c r="B1062">
        <v>0.62</v>
      </c>
      <c r="E1062">
        <f>B1071</f>
        <v>7</v>
      </c>
      <c r="F1062">
        <f>B1070</f>
        <v>0.38</v>
      </c>
    </row>
    <row r="1063" spans="1:25">
      <c r="A1063" t="s">
        <v>2</v>
      </c>
      <c r="B1063">
        <v>8</v>
      </c>
      <c r="E1063">
        <f>B1075</f>
        <v>4</v>
      </c>
      <c r="F1063">
        <f>B1074</f>
        <v>0.17</v>
      </c>
    </row>
    <row r="1064" spans="1:25">
      <c r="A1064">
        <v>2</v>
      </c>
      <c r="B1064">
        <v>3</v>
      </c>
      <c r="C1064">
        <v>12</v>
      </c>
      <c r="E1064">
        <f>B1079</f>
        <v>4</v>
      </c>
      <c r="F1064">
        <f>B1078</f>
        <v>0.17</v>
      </c>
    </row>
    <row r="1065" spans="1:25">
      <c r="A1065" t="s">
        <v>0</v>
      </c>
      <c r="B1065">
        <v>7.6999999999999999E-2</v>
      </c>
      <c r="E1065">
        <f>B1083</f>
        <v>5</v>
      </c>
      <c r="F1065">
        <f>B1082</f>
        <v>0.3</v>
      </c>
    </row>
    <row r="1066" spans="1:25">
      <c r="A1066" t="s">
        <v>1</v>
      </c>
      <c r="B1066">
        <v>7.0000000000000007E-2</v>
      </c>
      <c r="E1066">
        <f>B1087</f>
        <v>5</v>
      </c>
      <c r="F1066">
        <f>B1086</f>
        <v>0.27</v>
      </c>
    </row>
    <row r="1067" spans="1:25">
      <c r="A1067" t="s">
        <v>2</v>
      </c>
      <c r="B1067">
        <v>2</v>
      </c>
      <c r="E1067">
        <f>B1091</f>
        <v>5</v>
      </c>
      <c r="F1067">
        <f>B1090</f>
        <v>0.26</v>
      </c>
    </row>
    <row r="1068" spans="1:25">
      <c r="A1068">
        <v>2</v>
      </c>
      <c r="B1068">
        <v>3</v>
      </c>
      <c r="C1068">
        <v>45</v>
      </c>
      <c r="E1068">
        <f>B1095</f>
        <v>5</v>
      </c>
      <c r="F1068">
        <f>B1094</f>
        <v>0.22</v>
      </c>
    </row>
    <row r="1069" spans="1:25">
      <c r="A1069" t="s">
        <v>0</v>
      </c>
      <c r="B1069">
        <v>0.48899999999999999</v>
      </c>
      <c r="E1069">
        <f>B1099</f>
        <v>2</v>
      </c>
      <c r="F1069">
        <f>B1098</f>
        <v>7.0000000000000007E-2</v>
      </c>
    </row>
    <row r="1070" spans="1:25">
      <c r="A1070" t="s">
        <v>1</v>
      </c>
      <c r="B1070">
        <v>0.38</v>
      </c>
    </row>
    <row r="1071" spans="1:25">
      <c r="A1071" t="s">
        <v>2</v>
      </c>
      <c r="B1071">
        <v>7</v>
      </c>
    </row>
    <row r="1072" spans="1:25">
      <c r="A1072">
        <v>2</v>
      </c>
      <c r="B1072">
        <v>3</v>
      </c>
      <c r="C1072">
        <v>78</v>
      </c>
    </row>
    <row r="1073" spans="1:3">
      <c r="A1073" t="s">
        <v>0</v>
      </c>
      <c r="B1073">
        <v>0.20599999999999999</v>
      </c>
    </row>
    <row r="1074" spans="1:3">
      <c r="A1074" t="s">
        <v>1</v>
      </c>
      <c r="B1074">
        <v>0.17</v>
      </c>
    </row>
    <row r="1075" spans="1:3">
      <c r="A1075" t="s">
        <v>2</v>
      </c>
      <c r="B1075">
        <v>4</v>
      </c>
    </row>
    <row r="1076" spans="1:3">
      <c r="A1076">
        <v>2</v>
      </c>
      <c r="B1076">
        <v>3</v>
      </c>
      <c r="C1076">
        <v>8546</v>
      </c>
    </row>
    <row r="1077" spans="1:3">
      <c r="A1077" t="s">
        <v>0</v>
      </c>
      <c r="B1077">
        <v>0.2</v>
      </c>
    </row>
    <row r="1078" spans="1:3">
      <c r="A1078" t="s">
        <v>1</v>
      </c>
      <c r="B1078">
        <v>0.17</v>
      </c>
    </row>
    <row r="1079" spans="1:3">
      <c r="A1079" t="s">
        <v>2</v>
      </c>
      <c r="B1079">
        <v>4</v>
      </c>
    </row>
    <row r="1080" spans="1:3">
      <c r="A1080">
        <v>2</v>
      </c>
      <c r="B1080">
        <v>3</v>
      </c>
      <c r="C1080">
        <v>474</v>
      </c>
    </row>
    <row r="1081" spans="1:3">
      <c r="A1081" t="s">
        <v>0</v>
      </c>
      <c r="B1081">
        <v>0.40600000000000003</v>
      </c>
    </row>
    <row r="1082" spans="1:3">
      <c r="A1082" t="s">
        <v>1</v>
      </c>
      <c r="B1082">
        <v>0.3</v>
      </c>
    </row>
    <row r="1083" spans="1:3">
      <c r="A1083" t="s">
        <v>2</v>
      </c>
      <c r="B1083">
        <v>5</v>
      </c>
    </row>
    <row r="1084" spans="1:3">
      <c r="A1084">
        <v>2</v>
      </c>
      <c r="B1084">
        <v>3</v>
      </c>
      <c r="C1084">
        <v>188</v>
      </c>
    </row>
    <row r="1085" spans="1:3">
      <c r="A1085" t="s">
        <v>0</v>
      </c>
      <c r="B1085">
        <v>0.376</v>
      </c>
    </row>
    <row r="1086" spans="1:3">
      <c r="A1086" t="s">
        <v>1</v>
      </c>
      <c r="B1086">
        <v>0.27</v>
      </c>
    </row>
    <row r="1087" spans="1:3">
      <c r="A1087" t="s">
        <v>2</v>
      </c>
      <c r="B1087">
        <v>5</v>
      </c>
    </row>
    <row r="1088" spans="1:3">
      <c r="A1088">
        <v>2</v>
      </c>
      <c r="B1088">
        <v>3</v>
      </c>
      <c r="C1088">
        <v>7899</v>
      </c>
    </row>
    <row r="1089" spans="1:25">
      <c r="A1089" t="s">
        <v>0</v>
      </c>
      <c r="B1089">
        <v>0.35099999999999998</v>
      </c>
    </row>
    <row r="1090" spans="1:25">
      <c r="A1090" t="s">
        <v>1</v>
      </c>
      <c r="B1090">
        <v>0.26</v>
      </c>
    </row>
    <row r="1091" spans="1:25">
      <c r="A1091" t="s">
        <v>2</v>
      </c>
      <c r="B1091">
        <v>5</v>
      </c>
    </row>
    <row r="1092" spans="1:25">
      <c r="A1092">
        <v>2</v>
      </c>
      <c r="B1092">
        <v>3</v>
      </c>
      <c r="C1092">
        <v>9</v>
      </c>
    </row>
    <row r="1093" spans="1:25">
      <c r="A1093" t="s">
        <v>0</v>
      </c>
      <c r="B1093">
        <v>0.23499999999999999</v>
      </c>
    </row>
    <row r="1094" spans="1:25">
      <c r="A1094" t="s">
        <v>1</v>
      </c>
      <c r="B1094">
        <v>0.22</v>
      </c>
    </row>
    <row r="1095" spans="1:25">
      <c r="A1095" t="s">
        <v>2</v>
      </c>
      <c r="B1095">
        <v>5</v>
      </c>
    </row>
    <row r="1096" spans="1:25">
      <c r="A1096">
        <v>2</v>
      </c>
      <c r="B1096">
        <v>3</v>
      </c>
      <c r="C1096">
        <v>774</v>
      </c>
    </row>
    <row r="1097" spans="1:25">
      <c r="A1097" t="s">
        <v>0</v>
      </c>
      <c r="B1097">
        <v>5.5E-2</v>
      </c>
    </row>
    <row r="1098" spans="1:25">
      <c r="A1098" t="s">
        <v>1</v>
      </c>
      <c r="B1098">
        <v>7.0000000000000007E-2</v>
      </c>
    </row>
    <row r="1099" spans="1:25">
      <c r="A1099" t="s">
        <v>2</v>
      </c>
      <c r="B1099">
        <v>2</v>
      </c>
    </row>
    <row r="1100" spans="1:25">
      <c r="A1100">
        <v>3</v>
      </c>
      <c r="B1100">
        <v>3</v>
      </c>
      <c r="C1100">
        <v>3455</v>
      </c>
      <c r="E1100">
        <f>B1103</f>
        <v>2</v>
      </c>
      <c r="F1100">
        <f>B1102</f>
        <v>7.0000000000000007E-2</v>
      </c>
      <c r="G1100">
        <f>A1100</f>
        <v>3</v>
      </c>
      <c r="H1100">
        <f>B1100</f>
        <v>3</v>
      </c>
      <c r="I1100">
        <f>AVERAGE(B1102,B1106,B1110,B1114,B1118,B1122,B1126,B1130,B1134,B1138)</f>
        <v>0.36300000000000004</v>
      </c>
      <c r="J1100">
        <f>VARP(B1102,B1106,B1110,B1114:B1115,B1118,B1122,B1126,B1130,B1134,B1138)</f>
        <v>1.8530247933884294</v>
      </c>
      <c r="K1100">
        <f>MIN(B1102,B1106,B1110,B1114,B1118,B1122,B1126,B1130,B1134,B1138)</f>
        <v>7.0000000000000007E-2</v>
      </c>
      <c r="L1100">
        <f>QUARTILE(F1100:F1109,1)</f>
        <v>0.13500000000000001</v>
      </c>
      <c r="M1100">
        <f>MEDIAN(B1102,B1106,B1110,B1114,B1118,B1122,B1126,B1130,B1134,B1138)</f>
        <v>0.23</v>
      </c>
      <c r="N1100">
        <f>QUARTILE(F1100:F1109,3)</f>
        <v>0.59750000000000003</v>
      </c>
      <c r="O1100">
        <f>MAX(B1102,B1106,B1110,B1114,B1118,B1122,B1126,B1130,B1134,B1138)</f>
        <v>0.88</v>
      </c>
      <c r="Q1100">
        <f>A1100</f>
        <v>3</v>
      </c>
      <c r="R1100">
        <f>B1100</f>
        <v>3</v>
      </c>
      <c r="S1100">
        <f>AVERAGE(B1103,B1107,B1111,B1115,B1119,B1123,B1127,B1131,B1135)</f>
        <v>4.5555555555555554</v>
      </c>
      <c r="T1100">
        <f>VARP(B1103,B1107,B1111,B1115,B1119,B1123,B1127,B1131,B1135,B1139)</f>
        <v>4.16</v>
      </c>
      <c r="U1100">
        <f>MIN(E1100:E1109)</f>
        <v>2</v>
      </c>
      <c r="V1100">
        <f>QUARTILE(E1100:E1109,1)</f>
        <v>3.25</v>
      </c>
      <c r="W1100">
        <f>MEDIAN(E1100:E1109)</f>
        <v>4.5</v>
      </c>
      <c r="X1100">
        <f>QUARTILE(G1100:G1109,3)</f>
        <v>3</v>
      </c>
      <c r="Y1100">
        <f>MAX(E1100:E1109)</f>
        <v>8</v>
      </c>
    </row>
    <row r="1101" spans="1:25">
      <c r="A1101" t="s">
        <v>0</v>
      </c>
      <c r="B1101">
        <v>4.5999999999999999E-2</v>
      </c>
      <c r="E1101">
        <f>B1107</f>
        <v>4</v>
      </c>
      <c r="F1101">
        <f>B1106</f>
        <v>0.18</v>
      </c>
    </row>
    <row r="1102" spans="1:25">
      <c r="A1102" t="s">
        <v>1</v>
      </c>
      <c r="B1102">
        <v>7.0000000000000007E-2</v>
      </c>
      <c r="E1102">
        <f>B1111</f>
        <v>6</v>
      </c>
      <c r="F1102">
        <f>B1110</f>
        <v>0.41</v>
      </c>
    </row>
    <row r="1103" spans="1:25">
      <c r="A1103" t="s">
        <v>2</v>
      </c>
      <c r="B1103">
        <v>2</v>
      </c>
      <c r="E1103">
        <f>B1115</f>
        <v>5</v>
      </c>
      <c r="F1103">
        <f>B1114</f>
        <v>0.28000000000000003</v>
      </c>
    </row>
    <row r="1104" spans="1:25">
      <c r="A1104">
        <v>3</v>
      </c>
      <c r="B1104">
        <v>3</v>
      </c>
      <c r="C1104">
        <v>12</v>
      </c>
      <c r="E1104">
        <f>B1119</f>
        <v>3</v>
      </c>
      <c r="F1104">
        <f>B1118</f>
        <v>0.12</v>
      </c>
    </row>
    <row r="1105" spans="1:6">
      <c r="A1105" t="s">
        <v>0</v>
      </c>
      <c r="B1105">
        <v>0.23400000000000001</v>
      </c>
      <c r="E1105">
        <f>B1123</f>
        <v>7</v>
      </c>
      <c r="F1105">
        <f>B1122</f>
        <v>0.88</v>
      </c>
    </row>
    <row r="1106" spans="1:6">
      <c r="A1106" t="s">
        <v>1</v>
      </c>
      <c r="B1106">
        <v>0.18</v>
      </c>
      <c r="E1106">
        <f>B1127</f>
        <v>2</v>
      </c>
      <c r="F1106">
        <f>B1126</f>
        <v>7.0000000000000007E-2</v>
      </c>
    </row>
    <row r="1107" spans="1:6">
      <c r="A1107" t="s">
        <v>2</v>
      </c>
      <c r="B1107">
        <v>4</v>
      </c>
      <c r="E1107">
        <f>B1131</f>
        <v>8</v>
      </c>
      <c r="F1107">
        <f>B1130</f>
        <v>0.78</v>
      </c>
    </row>
    <row r="1108" spans="1:6">
      <c r="A1108">
        <v>3</v>
      </c>
      <c r="B1108">
        <v>3</v>
      </c>
      <c r="C1108">
        <v>45</v>
      </c>
      <c r="E1108">
        <f>B1135</f>
        <v>4</v>
      </c>
      <c r="F1108">
        <f>B1134</f>
        <v>0.18</v>
      </c>
    </row>
    <row r="1109" spans="1:6">
      <c r="A1109" t="s">
        <v>0</v>
      </c>
      <c r="B1109">
        <v>0.64600000000000002</v>
      </c>
      <c r="E1109">
        <f>B1139</f>
        <v>7</v>
      </c>
      <c r="F1109">
        <f>B1138</f>
        <v>0.66</v>
      </c>
    </row>
    <row r="1110" spans="1:6">
      <c r="A1110" t="s">
        <v>1</v>
      </c>
      <c r="B1110">
        <v>0.41</v>
      </c>
    </row>
    <row r="1111" spans="1:6">
      <c r="A1111" t="s">
        <v>2</v>
      </c>
      <c r="B1111">
        <v>6</v>
      </c>
    </row>
    <row r="1112" spans="1:6">
      <c r="A1112">
        <v>3</v>
      </c>
      <c r="B1112">
        <v>3</v>
      </c>
      <c r="C1112">
        <v>78</v>
      </c>
    </row>
    <row r="1113" spans="1:6">
      <c r="A1113" t="s">
        <v>0</v>
      </c>
      <c r="B1113">
        <v>0.40899999999999997</v>
      </c>
    </row>
    <row r="1114" spans="1:6">
      <c r="A1114" t="s">
        <v>1</v>
      </c>
      <c r="B1114">
        <v>0.28000000000000003</v>
      </c>
    </row>
    <row r="1115" spans="1:6">
      <c r="A1115" t="s">
        <v>2</v>
      </c>
      <c r="B1115">
        <v>5</v>
      </c>
    </row>
    <row r="1116" spans="1:6">
      <c r="A1116">
        <v>3</v>
      </c>
      <c r="B1116">
        <v>3</v>
      </c>
      <c r="C1116">
        <v>8546</v>
      </c>
    </row>
    <row r="1117" spans="1:6">
      <c r="A1117" t="s">
        <v>0</v>
      </c>
      <c r="B1117">
        <v>0.16200000000000001</v>
      </c>
    </row>
    <row r="1118" spans="1:6">
      <c r="A1118" t="s">
        <v>1</v>
      </c>
      <c r="B1118">
        <v>0.12</v>
      </c>
    </row>
    <row r="1119" spans="1:6">
      <c r="A1119" t="s">
        <v>2</v>
      </c>
      <c r="B1119">
        <v>3</v>
      </c>
    </row>
    <row r="1120" spans="1:6">
      <c r="A1120">
        <v>3</v>
      </c>
      <c r="B1120">
        <v>3</v>
      </c>
      <c r="C1120">
        <v>474</v>
      </c>
    </row>
    <row r="1121" spans="1:3">
      <c r="A1121" t="s">
        <v>0</v>
      </c>
      <c r="B1121">
        <v>1.508</v>
      </c>
    </row>
    <row r="1122" spans="1:3">
      <c r="A1122" t="s">
        <v>1</v>
      </c>
      <c r="B1122">
        <v>0.88</v>
      </c>
    </row>
    <row r="1123" spans="1:3">
      <c r="A1123" t="s">
        <v>2</v>
      </c>
      <c r="B1123">
        <v>7</v>
      </c>
    </row>
    <row r="1124" spans="1:3">
      <c r="A1124">
        <v>3</v>
      </c>
      <c r="B1124">
        <v>3</v>
      </c>
      <c r="C1124">
        <v>188</v>
      </c>
    </row>
    <row r="1125" spans="1:3">
      <c r="A1125" t="s">
        <v>0</v>
      </c>
      <c r="B1125">
        <v>8.6999999999999994E-2</v>
      </c>
    </row>
    <row r="1126" spans="1:3">
      <c r="A1126" t="s">
        <v>1</v>
      </c>
      <c r="B1126">
        <v>7.0000000000000007E-2</v>
      </c>
    </row>
    <row r="1127" spans="1:3">
      <c r="A1127" t="s">
        <v>2</v>
      </c>
      <c r="B1127">
        <v>2</v>
      </c>
    </row>
    <row r="1128" spans="1:3">
      <c r="A1128">
        <v>3</v>
      </c>
      <c r="B1128">
        <v>3</v>
      </c>
      <c r="C1128">
        <v>7899</v>
      </c>
    </row>
    <row r="1129" spans="1:3">
      <c r="A1129" t="s">
        <v>0</v>
      </c>
      <c r="B1129">
        <v>1.3360000000000001</v>
      </c>
    </row>
    <row r="1130" spans="1:3">
      <c r="A1130" t="s">
        <v>1</v>
      </c>
      <c r="B1130">
        <v>0.78</v>
      </c>
    </row>
    <row r="1131" spans="1:3">
      <c r="A1131" t="s">
        <v>2</v>
      </c>
      <c r="B1131">
        <v>8</v>
      </c>
    </row>
    <row r="1132" spans="1:3">
      <c r="A1132">
        <v>3</v>
      </c>
      <c r="B1132">
        <v>3</v>
      </c>
      <c r="C1132">
        <v>9</v>
      </c>
    </row>
    <row r="1133" spans="1:3">
      <c r="A1133" t="s">
        <v>0</v>
      </c>
      <c r="B1133">
        <v>0.251</v>
      </c>
    </row>
    <row r="1134" spans="1:3">
      <c r="A1134" t="s">
        <v>1</v>
      </c>
      <c r="B1134">
        <v>0.18</v>
      </c>
    </row>
    <row r="1135" spans="1:3">
      <c r="A1135" t="s">
        <v>2</v>
      </c>
      <c r="B1135">
        <v>4</v>
      </c>
    </row>
    <row r="1136" spans="1:3">
      <c r="A1136">
        <v>3</v>
      </c>
      <c r="B1136">
        <v>3</v>
      </c>
      <c r="C1136">
        <v>774</v>
      </c>
    </row>
    <row r="1137" spans="1:25">
      <c r="A1137" t="s">
        <v>0</v>
      </c>
      <c r="B1137">
        <v>1.0209999999999999</v>
      </c>
    </row>
    <row r="1138" spans="1:25">
      <c r="A1138" t="s">
        <v>1</v>
      </c>
      <c r="B1138">
        <v>0.66</v>
      </c>
    </row>
    <row r="1139" spans="1:25">
      <c r="A1139" t="s">
        <v>2</v>
      </c>
      <c r="B1139">
        <v>7</v>
      </c>
    </row>
    <row r="1140" spans="1:25">
      <c r="A1140">
        <v>4</v>
      </c>
      <c r="B1140">
        <v>3</v>
      </c>
      <c r="C1140">
        <v>3455</v>
      </c>
      <c r="E1140">
        <f>B1143</f>
        <v>8</v>
      </c>
      <c r="F1140">
        <f>B1142</f>
        <v>0.84</v>
      </c>
      <c r="G1140">
        <f>A1140</f>
        <v>4</v>
      </c>
      <c r="H1140">
        <f>B1140</f>
        <v>3</v>
      </c>
      <c r="I1140">
        <f>AVERAGE(B1142,B1146,B1150,B1154,B1158,B1162,B1166,B1170,B1174,B1178)</f>
        <v>0.53800000000000003</v>
      </c>
      <c r="J1140">
        <f>VARP(B1142,B1146,B1150,B1154:B1155,B1158,B1162,B1166,B1170,B1174,B1178)</f>
        <v>1.6944595041322312</v>
      </c>
      <c r="K1140">
        <f>MIN(B1142,B1146,B1150,B1154,B1158,B1162,B1166,B1170,B1174,B1178)</f>
        <v>0.23</v>
      </c>
      <c r="L1140">
        <f>QUARTILE(F1140:F1149,1)</f>
        <v>0.3175</v>
      </c>
      <c r="M1140">
        <f>MEDIAN(B1142,B1146,B1150,B1154,B1158,B1162,B1166,B1170,B1174,B1178)</f>
        <v>0.54</v>
      </c>
      <c r="N1140">
        <f>QUARTILE(F1140:F1149,3)</f>
        <v>0.77</v>
      </c>
      <c r="O1140">
        <f>MAX(B1142,B1146,B1150,B1154,B1158,B1162,B1166,B1170,B1174,B1178)</f>
        <v>0.85</v>
      </c>
      <c r="Q1140">
        <f>A1140</f>
        <v>4</v>
      </c>
      <c r="R1140">
        <f>B1140</f>
        <v>3</v>
      </c>
      <c r="S1140">
        <f>AVERAGE(B1143,B1147,B1151,B1155,B1159,B1163,B1167,B1171,B1175)</f>
        <v>5.8888888888888893</v>
      </c>
      <c r="T1140">
        <f>VARP(B1143,B1147,B1151,B1155,B1159,B1163,B1167,B1171,B1175,B1179)</f>
        <v>1.29</v>
      </c>
      <c r="U1140">
        <f>MIN(E1140:E1149)</f>
        <v>4</v>
      </c>
      <c r="V1140">
        <f>QUARTILE(E1140:E1149,1)</f>
        <v>5</v>
      </c>
      <c r="W1140">
        <f>MEDIAN(E1140:E1149)</f>
        <v>6</v>
      </c>
      <c r="X1140">
        <f>QUARTILE(G1140:G1149,3)</f>
        <v>4</v>
      </c>
      <c r="Y1140">
        <f>MAX(E1140:E1149)</f>
        <v>8</v>
      </c>
    </row>
    <row r="1141" spans="1:25">
      <c r="A1141" t="s">
        <v>0</v>
      </c>
      <c r="B1141">
        <v>0.78</v>
      </c>
      <c r="E1141">
        <f>B1147</f>
        <v>7</v>
      </c>
      <c r="F1141">
        <f>B1146</f>
        <v>0.85</v>
      </c>
    </row>
    <row r="1142" spans="1:25">
      <c r="A1142" t="s">
        <v>1</v>
      </c>
      <c r="B1142">
        <v>0.84</v>
      </c>
      <c r="E1142">
        <f>B1151</f>
        <v>5</v>
      </c>
      <c r="F1142">
        <f>B1150</f>
        <v>0.23</v>
      </c>
    </row>
    <row r="1143" spans="1:25">
      <c r="A1143" t="s">
        <v>2</v>
      </c>
      <c r="B1143">
        <v>8</v>
      </c>
      <c r="E1143">
        <f>B1155</f>
        <v>5</v>
      </c>
      <c r="F1143">
        <f>B1154</f>
        <v>0.3</v>
      </c>
    </row>
    <row r="1144" spans="1:25">
      <c r="A1144">
        <v>4</v>
      </c>
      <c r="B1144">
        <v>3</v>
      </c>
      <c r="C1144">
        <v>12</v>
      </c>
      <c r="E1144">
        <f>B1159</f>
        <v>6</v>
      </c>
      <c r="F1144">
        <f>B1158</f>
        <v>0.51</v>
      </c>
    </row>
    <row r="1145" spans="1:25">
      <c r="A1145" t="s">
        <v>0</v>
      </c>
      <c r="B1145">
        <v>1.2609999999999999</v>
      </c>
      <c r="E1145">
        <f>B1163</f>
        <v>4</v>
      </c>
      <c r="F1145">
        <f>B1162</f>
        <v>0.25</v>
      </c>
    </row>
    <row r="1146" spans="1:25">
      <c r="A1146" t="s">
        <v>1</v>
      </c>
      <c r="B1146">
        <v>0.85</v>
      </c>
      <c r="E1146">
        <f>B1167</f>
        <v>5</v>
      </c>
      <c r="F1146">
        <f>B1166</f>
        <v>0.37</v>
      </c>
    </row>
    <row r="1147" spans="1:25">
      <c r="A1147" t="s">
        <v>2</v>
      </c>
      <c r="B1147">
        <v>7</v>
      </c>
      <c r="E1147">
        <f>B1171</f>
        <v>6</v>
      </c>
      <c r="F1147">
        <f>B1170</f>
        <v>0.56999999999999995</v>
      </c>
    </row>
    <row r="1148" spans="1:25">
      <c r="A1148">
        <v>4</v>
      </c>
      <c r="B1148">
        <v>3</v>
      </c>
      <c r="C1148">
        <v>45</v>
      </c>
      <c r="E1148">
        <f>B1175</f>
        <v>7</v>
      </c>
      <c r="F1148">
        <f>B1174</f>
        <v>0.81</v>
      </c>
    </row>
    <row r="1149" spans="1:25">
      <c r="A1149" t="s">
        <v>0</v>
      </c>
      <c r="B1149">
        <v>0.33100000000000002</v>
      </c>
      <c r="E1149">
        <f>B1179</f>
        <v>6</v>
      </c>
      <c r="F1149">
        <f>B1178</f>
        <v>0.65</v>
      </c>
    </row>
    <row r="1150" spans="1:25">
      <c r="A1150" t="s">
        <v>1</v>
      </c>
      <c r="B1150">
        <v>0.23</v>
      </c>
    </row>
    <row r="1151" spans="1:25">
      <c r="A1151" t="s">
        <v>2</v>
      </c>
      <c r="B1151">
        <v>5</v>
      </c>
    </row>
    <row r="1152" spans="1:25">
      <c r="A1152">
        <v>4</v>
      </c>
      <c r="B1152">
        <v>3</v>
      </c>
      <c r="C1152">
        <v>78</v>
      </c>
    </row>
    <row r="1153" spans="1:3">
      <c r="A1153" t="s">
        <v>0</v>
      </c>
      <c r="B1153">
        <v>0.434</v>
      </c>
    </row>
    <row r="1154" spans="1:3">
      <c r="A1154" t="s">
        <v>1</v>
      </c>
      <c r="B1154">
        <v>0.3</v>
      </c>
    </row>
    <row r="1155" spans="1:3">
      <c r="A1155" t="s">
        <v>2</v>
      </c>
      <c r="B1155">
        <v>5</v>
      </c>
    </row>
    <row r="1156" spans="1:3">
      <c r="A1156">
        <v>4</v>
      </c>
      <c r="B1156">
        <v>3</v>
      </c>
      <c r="C1156">
        <v>8546</v>
      </c>
    </row>
    <row r="1157" spans="1:3">
      <c r="A1157" t="s">
        <v>0</v>
      </c>
      <c r="B1157">
        <v>0.88300000000000001</v>
      </c>
    </row>
    <row r="1158" spans="1:3">
      <c r="A1158" t="s">
        <v>1</v>
      </c>
      <c r="B1158">
        <v>0.51</v>
      </c>
    </row>
    <row r="1159" spans="1:3">
      <c r="A1159" t="s">
        <v>2</v>
      </c>
      <c r="B1159">
        <v>6</v>
      </c>
    </row>
    <row r="1160" spans="1:3">
      <c r="A1160">
        <v>4</v>
      </c>
      <c r="B1160">
        <v>3</v>
      </c>
      <c r="C1160">
        <v>474</v>
      </c>
    </row>
    <row r="1161" spans="1:3">
      <c r="A1161" t="s">
        <v>0</v>
      </c>
      <c r="B1161">
        <v>0.41099999999999998</v>
      </c>
    </row>
    <row r="1162" spans="1:3">
      <c r="A1162" t="s">
        <v>1</v>
      </c>
      <c r="B1162">
        <v>0.25</v>
      </c>
    </row>
    <row r="1163" spans="1:3">
      <c r="A1163" t="s">
        <v>2</v>
      </c>
      <c r="B1163">
        <v>4</v>
      </c>
    </row>
    <row r="1164" spans="1:3">
      <c r="A1164">
        <v>4</v>
      </c>
      <c r="B1164">
        <v>3</v>
      </c>
      <c r="C1164">
        <v>188</v>
      </c>
    </row>
    <row r="1165" spans="1:3">
      <c r="A1165" t="s">
        <v>0</v>
      </c>
      <c r="B1165">
        <v>0.46700000000000003</v>
      </c>
    </row>
    <row r="1166" spans="1:3">
      <c r="A1166" t="s">
        <v>1</v>
      </c>
      <c r="B1166">
        <v>0.37</v>
      </c>
    </row>
    <row r="1167" spans="1:3">
      <c r="A1167" t="s">
        <v>2</v>
      </c>
      <c r="B1167">
        <v>5</v>
      </c>
    </row>
    <row r="1168" spans="1:3">
      <c r="A1168">
        <v>4</v>
      </c>
      <c r="B1168">
        <v>3</v>
      </c>
      <c r="C1168">
        <v>7899</v>
      </c>
    </row>
    <row r="1169" spans="1:25">
      <c r="A1169" t="s">
        <v>0</v>
      </c>
      <c r="B1169">
        <v>0.50800000000000001</v>
      </c>
    </row>
    <row r="1170" spans="1:25">
      <c r="A1170" t="s">
        <v>1</v>
      </c>
      <c r="B1170">
        <v>0.56999999999999995</v>
      </c>
    </row>
    <row r="1171" spans="1:25">
      <c r="A1171" t="s">
        <v>2</v>
      </c>
      <c r="B1171">
        <v>6</v>
      </c>
    </row>
    <row r="1172" spans="1:25">
      <c r="A1172">
        <v>4</v>
      </c>
      <c r="B1172">
        <v>3</v>
      </c>
      <c r="C1172">
        <v>9</v>
      </c>
    </row>
    <row r="1173" spans="1:25">
      <c r="A1173" t="s">
        <v>0</v>
      </c>
      <c r="B1173">
        <v>0.70599999999999996</v>
      </c>
    </row>
    <row r="1174" spans="1:25">
      <c r="A1174" t="s">
        <v>1</v>
      </c>
      <c r="B1174">
        <v>0.81</v>
      </c>
    </row>
    <row r="1175" spans="1:25">
      <c r="A1175" t="s">
        <v>2</v>
      </c>
      <c r="B1175">
        <v>7</v>
      </c>
    </row>
    <row r="1176" spans="1:25">
      <c r="A1176">
        <v>4</v>
      </c>
      <c r="B1176">
        <v>3</v>
      </c>
      <c r="C1176">
        <v>774</v>
      </c>
    </row>
    <row r="1177" spans="1:25">
      <c r="A1177" t="s">
        <v>0</v>
      </c>
      <c r="B1177">
        <v>0.59</v>
      </c>
    </row>
    <row r="1178" spans="1:25">
      <c r="A1178" t="s">
        <v>1</v>
      </c>
      <c r="B1178">
        <v>0.65</v>
      </c>
    </row>
    <row r="1179" spans="1:25">
      <c r="A1179" t="s">
        <v>2</v>
      </c>
      <c r="B1179">
        <v>6</v>
      </c>
    </row>
    <row r="1180" spans="1:25">
      <c r="A1180">
        <v>5</v>
      </c>
      <c r="B1180">
        <v>3</v>
      </c>
      <c r="C1180">
        <v>3455</v>
      </c>
      <c r="E1180">
        <f>B1183</f>
        <v>7</v>
      </c>
      <c r="F1180">
        <f>B1182</f>
        <v>0.71</v>
      </c>
      <c r="G1180">
        <f>A1180</f>
        <v>5</v>
      </c>
      <c r="H1180">
        <f>B1180</f>
        <v>3</v>
      </c>
      <c r="I1180">
        <f>AVERAGE(B1182,B1186,B1190,B1194,B1198,B1202,B1206,B1210,B1214,B1218)</f>
        <v>0.74899999999999989</v>
      </c>
      <c r="J1180">
        <f>VARP(B1182,B1186,B1190,B1194:B1195,B1198,B1202,B1206,B1210,B1214,B1218)</f>
        <v>4.5076330578512405</v>
      </c>
      <c r="K1180">
        <f>MIN(B1182,B1186,B1190,B1194,B1198,B1202,B1206,B1210,B1214,B1218)</f>
        <v>0.25</v>
      </c>
      <c r="L1180">
        <f>QUARTILE(F1180:F1189,1)</f>
        <v>0.3775</v>
      </c>
      <c r="M1180">
        <f>MEDIAN(B1182,B1186,B1190,B1194,B1198,B1202,B1206,B1210,B1214,B1218)</f>
        <v>0.73499999999999999</v>
      </c>
      <c r="N1180">
        <f>QUARTILE(F1180:F1189,3)</f>
        <v>0.97</v>
      </c>
      <c r="O1180">
        <f>MAX(B1182,B1186,B1190,B1194,B1198,B1202,B1206,B1210,B1214,B1218)</f>
        <v>1.6</v>
      </c>
      <c r="Q1180">
        <f>A1180</f>
        <v>5</v>
      </c>
      <c r="R1180">
        <f>B1180</f>
        <v>3</v>
      </c>
      <c r="S1180">
        <f>AVERAGE(B1183,B1187,B1191,B1195,B1199,B1203,B1207,B1211,B1215)</f>
        <v>6.4444444444444446</v>
      </c>
      <c r="T1180">
        <f>VARP(B1183,B1187,B1191,B1195,B1199,B1203,B1207,B1211,B1215,B1219)</f>
        <v>1.76</v>
      </c>
      <c r="U1180">
        <f>MIN(E1180:E1189)</f>
        <v>4</v>
      </c>
      <c r="V1180">
        <f>QUARTILE(E1180:E1189,1)</f>
        <v>5.25</v>
      </c>
      <c r="W1180">
        <f>MEDIAN(E1180:E1189)</f>
        <v>7</v>
      </c>
      <c r="X1180">
        <f>QUARTILE(G1180:G1189,3)</f>
        <v>5</v>
      </c>
      <c r="Y1180">
        <f>MAX(E1180:E1189)</f>
        <v>8</v>
      </c>
    </row>
    <row r="1181" spans="1:25">
      <c r="A1181" t="s">
        <v>0</v>
      </c>
      <c r="B1181">
        <v>0.64100000000000001</v>
      </c>
      <c r="E1181">
        <f>B1187</f>
        <v>4</v>
      </c>
      <c r="F1181">
        <f>B1186</f>
        <v>0.27</v>
      </c>
    </row>
    <row r="1182" spans="1:25">
      <c r="A1182" t="s">
        <v>1</v>
      </c>
      <c r="B1182">
        <v>0.71</v>
      </c>
      <c r="E1182">
        <f>B1191</f>
        <v>6</v>
      </c>
      <c r="F1182">
        <f>B1190</f>
        <v>0.36</v>
      </c>
    </row>
    <row r="1183" spans="1:25">
      <c r="A1183" t="s">
        <v>2</v>
      </c>
      <c r="B1183">
        <v>7</v>
      </c>
      <c r="E1183">
        <f>B1195</f>
        <v>8</v>
      </c>
      <c r="F1183">
        <f>B1194</f>
        <v>1.25</v>
      </c>
    </row>
    <row r="1184" spans="1:25">
      <c r="A1184">
        <v>5</v>
      </c>
      <c r="B1184">
        <v>3</v>
      </c>
      <c r="C1184">
        <v>12</v>
      </c>
      <c r="E1184">
        <f>B1199</f>
        <v>5</v>
      </c>
      <c r="F1184">
        <f>B1198</f>
        <v>0.43</v>
      </c>
    </row>
    <row r="1185" spans="1:6">
      <c r="A1185" t="s">
        <v>0</v>
      </c>
      <c r="B1185">
        <v>0.218</v>
      </c>
      <c r="E1185">
        <f>B1203</f>
        <v>7</v>
      </c>
      <c r="F1185">
        <f>B1202</f>
        <v>1.6</v>
      </c>
    </row>
    <row r="1186" spans="1:6">
      <c r="A1186" t="s">
        <v>1</v>
      </c>
      <c r="B1186">
        <v>0.27</v>
      </c>
      <c r="E1186">
        <f>B1207</f>
        <v>7</v>
      </c>
      <c r="F1186">
        <f>B1206</f>
        <v>1.01</v>
      </c>
    </row>
    <row r="1187" spans="1:6">
      <c r="A1187" t="s">
        <v>2</v>
      </c>
      <c r="B1187">
        <v>4</v>
      </c>
      <c r="E1187">
        <f>B1211</f>
        <v>7</v>
      </c>
      <c r="F1187">
        <f>B1210</f>
        <v>0.85</v>
      </c>
    </row>
    <row r="1188" spans="1:6">
      <c r="A1188">
        <v>5</v>
      </c>
      <c r="B1188">
        <v>3</v>
      </c>
      <c r="C1188">
        <v>45</v>
      </c>
      <c r="E1188">
        <f>B1215</f>
        <v>7</v>
      </c>
      <c r="F1188">
        <f>B1214</f>
        <v>0.76</v>
      </c>
    </row>
    <row r="1189" spans="1:6">
      <c r="A1189" t="s">
        <v>0</v>
      </c>
      <c r="B1189">
        <v>0.314</v>
      </c>
      <c r="E1189">
        <f>B1219</f>
        <v>4</v>
      </c>
      <c r="F1189">
        <f>B1218</f>
        <v>0.25</v>
      </c>
    </row>
    <row r="1190" spans="1:6">
      <c r="A1190" t="s">
        <v>1</v>
      </c>
      <c r="B1190">
        <v>0.36</v>
      </c>
    </row>
    <row r="1191" spans="1:6">
      <c r="A1191" t="s">
        <v>2</v>
      </c>
      <c r="B1191">
        <v>6</v>
      </c>
    </row>
    <row r="1192" spans="1:6">
      <c r="A1192">
        <v>5</v>
      </c>
      <c r="B1192">
        <v>3</v>
      </c>
      <c r="C1192">
        <v>78</v>
      </c>
    </row>
    <row r="1193" spans="1:6">
      <c r="A1193" t="s">
        <v>0</v>
      </c>
      <c r="B1193">
        <v>1.165</v>
      </c>
    </row>
    <row r="1194" spans="1:6">
      <c r="A1194" t="s">
        <v>1</v>
      </c>
      <c r="B1194">
        <v>1.25</v>
      </c>
    </row>
    <row r="1195" spans="1:6">
      <c r="A1195" t="s">
        <v>2</v>
      </c>
      <c r="B1195">
        <v>8</v>
      </c>
    </row>
    <row r="1196" spans="1:6">
      <c r="A1196">
        <v>5</v>
      </c>
      <c r="B1196">
        <v>3</v>
      </c>
      <c r="C1196">
        <v>8546</v>
      </c>
    </row>
    <row r="1197" spans="1:6">
      <c r="A1197" t="s">
        <v>0</v>
      </c>
      <c r="B1197">
        <v>0.35399999999999998</v>
      </c>
    </row>
    <row r="1198" spans="1:6">
      <c r="A1198" t="s">
        <v>1</v>
      </c>
      <c r="B1198">
        <v>0.43</v>
      </c>
    </row>
    <row r="1199" spans="1:6">
      <c r="A1199" t="s">
        <v>2</v>
      </c>
      <c r="B1199">
        <v>5</v>
      </c>
    </row>
    <row r="1200" spans="1:6">
      <c r="A1200">
        <v>5</v>
      </c>
      <c r="B1200">
        <v>3</v>
      </c>
      <c r="C1200">
        <v>474</v>
      </c>
    </row>
    <row r="1201" spans="1:3">
      <c r="A1201" t="s">
        <v>0</v>
      </c>
      <c r="B1201">
        <v>1.524</v>
      </c>
    </row>
    <row r="1202" spans="1:3">
      <c r="A1202" t="s">
        <v>1</v>
      </c>
      <c r="B1202">
        <v>1.6</v>
      </c>
    </row>
    <row r="1203" spans="1:3">
      <c r="A1203" t="s">
        <v>2</v>
      </c>
      <c r="B1203">
        <v>7</v>
      </c>
    </row>
    <row r="1204" spans="1:3">
      <c r="A1204">
        <v>5</v>
      </c>
      <c r="B1204">
        <v>3</v>
      </c>
      <c r="C1204">
        <v>188</v>
      </c>
    </row>
    <row r="1205" spans="1:3">
      <c r="A1205" t="s">
        <v>0</v>
      </c>
      <c r="B1205">
        <v>0.91300000000000003</v>
      </c>
    </row>
    <row r="1206" spans="1:3">
      <c r="A1206" t="s">
        <v>1</v>
      </c>
      <c r="B1206">
        <v>1.01</v>
      </c>
    </row>
    <row r="1207" spans="1:3">
      <c r="A1207" t="s">
        <v>2</v>
      </c>
      <c r="B1207">
        <v>7</v>
      </c>
    </row>
    <row r="1208" spans="1:3">
      <c r="A1208">
        <v>5</v>
      </c>
      <c r="B1208">
        <v>3</v>
      </c>
      <c r="C1208">
        <v>7899</v>
      </c>
    </row>
    <row r="1209" spans="1:3">
      <c r="A1209" t="s">
        <v>0</v>
      </c>
      <c r="B1209">
        <v>1.4019999999999999</v>
      </c>
    </row>
    <row r="1210" spans="1:3">
      <c r="A1210" t="s">
        <v>1</v>
      </c>
      <c r="B1210">
        <v>0.85</v>
      </c>
    </row>
    <row r="1211" spans="1:3">
      <c r="A1211" t="s">
        <v>2</v>
      </c>
      <c r="B1211">
        <v>7</v>
      </c>
    </row>
    <row r="1212" spans="1:3">
      <c r="A1212">
        <v>5</v>
      </c>
      <c r="B1212">
        <v>3</v>
      </c>
      <c r="C1212">
        <v>9</v>
      </c>
    </row>
    <row r="1213" spans="1:3">
      <c r="A1213" t="s">
        <v>0</v>
      </c>
      <c r="B1213">
        <v>1.3420000000000001</v>
      </c>
    </row>
    <row r="1214" spans="1:3">
      <c r="A1214" t="s">
        <v>1</v>
      </c>
      <c r="B1214">
        <v>0.76</v>
      </c>
    </row>
    <row r="1215" spans="1:3">
      <c r="A1215" t="s">
        <v>2</v>
      </c>
      <c r="B1215">
        <v>7</v>
      </c>
    </row>
    <row r="1216" spans="1:3">
      <c r="A1216">
        <v>5</v>
      </c>
      <c r="B1216">
        <v>3</v>
      </c>
      <c r="C1216">
        <v>774</v>
      </c>
    </row>
    <row r="1217" spans="1:25">
      <c r="A1217" t="s">
        <v>0</v>
      </c>
      <c r="B1217">
        <v>0.34599999999999997</v>
      </c>
    </row>
    <row r="1218" spans="1:25">
      <c r="A1218" t="s">
        <v>1</v>
      </c>
      <c r="B1218">
        <v>0.25</v>
      </c>
    </row>
    <row r="1219" spans="1:25">
      <c r="A1219" t="s">
        <v>2</v>
      </c>
      <c r="B1219">
        <v>4</v>
      </c>
    </row>
    <row r="1220" spans="1:25">
      <c r="A1220">
        <v>6</v>
      </c>
      <c r="B1220">
        <v>3</v>
      </c>
      <c r="C1220">
        <v>3455</v>
      </c>
      <c r="E1220">
        <f>B1223</f>
        <v>6</v>
      </c>
      <c r="F1220">
        <f>B1222</f>
        <v>0.5</v>
      </c>
      <c r="G1220">
        <f>A1220</f>
        <v>6</v>
      </c>
      <c r="H1220">
        <f>B1220</f>
        <v>3</v>
      </c>
      <c r="I1220">
        <f>AVERAGE(B1222,B1226,B1230,B1234,B1238,B1242,B1246,B1250,B1254,B1258)</f>
        <v>10.250999999999999</v>
      </c>
      <c r="J1220">
        <f>VARP(B1222,B1226,B1230,B1234:B1235,B1238,B1242,B1246,B1250,B1254,B1258)</f>
        <v>701.7081140495867</v>
      </c>
      <c r="K1220">
        <f>MIN(B1222,B1226,B1230,B1234,B1238,B1242,B1246,B1250,B1254,B1258)</f>
        <v>0.14000000000000001</v>
      </c>
      <c r="L1220">
        <f>QUARTILE(F1220:F1229,1)</f>
        <v>0.40249999999999997</v>
      </c>
      <c r="M1220">
        <f>MEDIAN(B1222,B1226,B1230,B1234,B1238,B1242,B1246,B1250,B1254,B1258)</f>
        <v>0.77500000000000002</v>
      </c>
      <c r="N1220">
        <f>QUARTILE(F1220:F1229,3)</f>
        <v>1.3774999999999999</v>
      </c>
      <c r="O1220">
        <f>MAX(B1222,B1226,B1230,B1234,B1238,B1242,B1246,B1250,B1254,B1258)</f>
        <v>93.41</v>
      </c>
      <c r="Q1220">
        <f>A1220</f>
        <v>6</v>
      </c>
      <c r="R1220">
        <f>B1220</f>
        <v>3</v>
      </c>
      <c r="S1220">
        <f>AVERAGE(B1223,B1227,B1231,B1235,B1239,B1243,B1247,B1251,B1255)</f>
        <v>4.8888888888888893</v>
      </c>
      <c r="T1220">
        <f>VARP(B1223,B1227,B1231,B1235,B1239,B1243,B1247,B1251,B1255,B1259)</f>
        <v>5.61</v>
      </c>
      <c r="U1220">
        <f>MIN(E1220:E1229)</f>
        <v>0</v>
      </c>
      <c r="V1220">
        <f>QUARTILE(E1220:E1229,1)</f>
        <v>4.25</v>
      </c>
      <c r="W1220">
        <f>MEDIAN(E1220:E1229)</f>
        <v>6</v>
      </c>
      <c r="X1220">
        <f>QUARTILE(G1220:G1229,3)</f>
        <v>6</v>
      </c>
      <c r="Y1220">
        <f>MAX(E1220:E1229)</f>
        <v>9</v>
      </c>
    </row>
    <row r="1221" spans="1:25">
      <c r="A1221" t="s">
        <v>0</v>
      </c>
      <c r="B1221">
        <v>0.79500000000000004</v>
      </c>
      <c r="E1221">
        <f>B1227</f>
        <v>3</v>
      </c>
      <c r="F1221">
        <f>B1226</f>
        <v>0.14000000000000001</v>
      </c>
    </row>
    <row r="1222" spans="1:25">
      <c r="A1222" t="s">
        <v>1</v>
      </c>
      <c r="B1222">
        <v>0.5</v>
      </c>
      <c r="E1222">
        <f>B1231</f>
        <v>7</v>
      </c>
      <c r="F1222">
        <f>B1230</f>
        <v>0.95</v>
      </c>
    </row>
    <row r="1223" spans="1:25">
      <c r="A1223" t="s">
        <v>2</v>
      </c>
      <c r="B1223">
        <v>6</v>
      </c>
      <c r="E1223">
        <f>B1235</f>
        <v>5</v>
      </c>
      <c r="F1223">
        <f>B1234</f>
        <v>0.37</v>
      </c>
    </row>
    <row r="1224" spans="1:25">
      <c r="A1224">
        <v>6</v>
      </c>
      <c r="B1224">
        <v>3</v>
      </c>
      <c r="C1224">
        <v>12</v>
      </c>
      <c r="E1224">
        <f>B1239</f>
        <v>6</v>
      </c>
      <c r="F1224">
        <f>B1238</f>
        <v>0.75</v>
      </c>
    </row>
    <row r="1225" spans="1:25">
      <c r="A1225" t="s">
        <v>0</v>
      </c>
      <c r="B1225">
        <v>0.13</v>
      </c>
      <c r="E1225">
        <f>B1243</f>
        <v>4</v>
      </c>
      <c r="F1225">
        <f>B1242</f>
        <v>0.3</v>
      </c>
    </row>
    <row r="1226" spans="1:25">
      <c r="A1226" t="s">
        <v>1</v>
      </c>
      <c r="B1226">
        <v>0.14000000000000001</v>
      </c>
      <c r="E1226">
        <f>B1247</f>
        <v>0</v>
      </c>
      <c r="F1226">
        <f>B1246</f>
        <v>93.41</v>
      </c>
    </row>
    <row r="1227" spans="1:25">
      <c r="A1227" t="s">
        <v>2</v>
      </c>
      <c r="B1227">
        <v>3</v>
      </c>
      <c r="E1227">
        <f>B1251</f>
        <v>6</v>
      </c>
      <c r="F1227">
        <f>B1250</f>
        <v>1.52</v>
      </c>
    </row>
    <row r="1228" spans="1:25">
      <c r="A1228">
        <v>6</v>
      </c>
      <c r="B1228">
        <v>3</v>
      </c>
      <c r="C1228">
        <v>45</v>
      </c>
      <c r="E1228">
        <f>B1255</f>
        <v>7</v>
      </c>
      <c r="F1228">
        <f>B1254</f>
        <v>0.8</v>
      </c>
    </row>
    <row r="1229" spans="1:25">
      <c r="A1229" t="s">
        <v>0</v>
      </c>
      <c r="B1229">
        <v>0.99199999999999999</v>
      </c>
      <c r="E1229">
        <f>B1259</f>
        <v>9</v>
      </c>
      <c r="F1229">
        <f>B1258</f>
        <v>3.77</v>
      </c>
    </row>
    <row r="1230" spans="1:25">
      <c r="A1230" t="s">
        <v>1</v>
      </c>
      <c r="B1230">
        <v>0.95</v>
      </c>
    </row>
    <row r="1231" spans="1:25">
      <c r="A1231" t="s">
        <v>2</v>
      </c>
      <c r="B1231">
        <v>7</v>
      </c>
    </row>
    <row r="1232" spans="1:25">
      <c r="A1232">
        <v>6</v>
      </c>
      <c r="B1232">
        <v>3</v>
      </c>
      <c r="C1232">
        <v>78</v>
      </c>
    </row>
    <row r="1233" spans="1:3">
      <c r="A1233" t="s">
        <v>0</v>
      </c>
      <c r="B1233">
        <v>0.59</v>
      </c>
    </row>
    <row r="1234" spans="1:3">
      <c r="A1234" t="s">
        <v>1</v>
      </c>
      <c r="B1234">
        <v>0.37</v>
      </c>
    </row>
    <row r="1235" spans="1:3">
      <c r="A1235" t="s">
        <v>2</v>
      </c>
      <c r="B1235">
        <v>5</v>
      </c>
    </row>
    <row r="1236" spans="1:3">
      <c r="A1236">
        <v>6</v>
      </c>
      <c r="B1236">
        <v>3</v>
      </c>
      <c r="C1236">
        <v>8546</v>
      </c>
    </row>
    <row r="1237" spans="1:3">
      <c r="A1237" t="s">
        <v>0</v>
      </c>
      <c r="B1237">
        <v>1.3069999999999999</v>
      </c>
    </row>
    <row r="1238" spans="1:3">
      <c r="A1238" t="s">
        <v>1</v>
      </c>
      <c r="B1238">
        <v>0.75</v>
      </c>
    </row>
    <row r="1239" spans="1:3">
      <c r="A1239" t="s">
        <v>2</v>
      </c>
      <c r="B1239">
        <v>6</v>
      </c>
    </row>
    <row r="1240" spans="1:3">
      <c r="A1240">
        <v>6</v>
      </c>
      <c r="B1240">
        <v>3</v>
      </c>
      <c r="C1240">
        <v>474</v>
      </c>
    </row>
    <row r="1241" spans="1:3">
      <c r="A1241" t="s">
        <v>0</v>
      </c>
      <c r="B1241">
        <v>0.47099999999999997</v>
      </c>
    </row>
    <row r="1242" spans="1:3">
      <c r="A1242" t="s">
        <v>1</v>
      </c>
      <c r="B1242">
        <v>0.3</v>
      </c>
    </row>
    <row r="1243" spans="1:3">
      <c r="A1243" t="s">
        <v>2</v>
      </c>
      <c r="B1243">
        <v>4</v>
      </c>
    </row>
    <row r="1244" spans="1:3">
      <c r="A1244">
        <v>6</v>
      </c>
      <c r="B1244">
        <v>3</v>
      </c>
      <c r="C1244">
        <v>188</v>
      </c>
    </row>
    <row r="1245" spans="1:3">
      <c r="A1245" t="s">
        <v>0</v>
      </c>
      <c r="B1245">
        <v>107.035</v>
      </c>
    </row>
    <row r="1246" spans="1:3">
      <c r="A1246" t="s">
        <v>1</v>
      </c>
      <c r="B1246">
        <v>93.41</v>
      </c>
    </row>
    <row r="1247" spans="1:3">
      <c r="A1247" t="s">
        <v>2</v>
      </c>
      <c r="B1247">
        <v>0</v>
      </c>
    </row>
    <row r="1248" spans="1:3">
      <c r="A1248">
        <v>6</v>
      </c>
      <c r="B1248">
        <v>3</v>
      </c>
      <c r="C1248">
        <v>7899</v>
      </c>
    </row>
    <row r="1249" spans="1:25">
      <c r="A1249" t="s">
        <v>0</v>
      </c>
      <c r="B1249">
        <v>2.169</v>
      </c>
    </row>
    <row r="1250" spans="1:25">
      <c r="A1250" t="s">
        <v>1</v>
      </c>
      <c r="B1250">
        <v>1.52</v>
      </c>
    </row>
    <row r="1251" spans="1:25">
      <c r="A1251" t="s">
        <v>2</v>
      </c>
      <c r="B1251">
        <v>6</v>
      </c>
    </row>
    <row r="1252" spans="1:25">
      <c r="A1252">
        <v>6</v>
      </c>
      <c r="B1252">
        <v>3</v>
      </c>
      <c r="C1252">
        <v>9</v>
      </c>
    </row>
    <row r="1253" spans="1:25">
      <c r="A1253" t="s">
        <v>0</v>
      </c>
      <c r="B1253">
        <v>1.4530000000000001</v>
      </c>
    </row>
    <row r="1254" spans="1:25">
      <c r="A1254" t="s">
        <v>1</v>
      </c>
      <c r="B1254">
        <v>0.8</v>
      </c>
    </row>
    <row r="1255" spans="1:25">
      <c r="A1255" t="s">
        <v>2</v>
      </c>
      <c r="B1255">
        <v>7</v>
      </c>
    </row>
    <row r="1256" spans="1:25">
      <c r="A1256">
        <v>6</v>
      </c>
      <c r="B1256">
        <v>3</v>
      </c>
      <c r="C1256">
        <v>774</v>
      </c>
    </row>
    <row r="1257" spans="1:25">
      <c r="A1257" t="s">
        <v>0</v>
      </c>
      <c r="B1257">
        <v>4.6950000000000003</v>
      </c>
    </row>
    <row r="1258" spans="1:25">
      <c r="A1258" t="s">
        <v>1</v>
      </c>
      <c r="B1258">
        <v>3.77</v>
      </c>
    </row>
    <row r="1259" spans="1:25">
      <c r="A1259" t="s">
        <v>2</v>
      </c>
      <c r="B1259">
        <v>9</v>
      </c>
    </row>
    <row r="1260" spans="1:25">
      <c r="A1260">
        <v>7</v>
      </c>
      <c r="B1260">
        <v>3</v>
      </c>
      <c r="C1260">
        <v>3455</v>
      </c>
      <c r="E1260">
        <f>B1263</f>
        <v>7</v>
      </c>
      <c r="F1260">
        <f>B1262</f>
        <v>0.78</v>
      </c>
      <c r="G1260">
        <f>A1260</f>
        <v>7</v>
      </c>
      <c r="H1260">
        <f>B1260</f>
        <v>3</v>
      </c>
      <c r="I1260">
        <f>AVERAGE(B1262,B1266,B1270,B1274,B1278,B1282,B1286,B1290,B1294,B1298)</f>
        <v>23.821000000000002</v>
      </c>
      <c r="J1260">
        <f>VARP(B1262,B1266,B1270,B1274:B1275,B1278,B1282,B1286,B1290,B1294,B1298)</f>
        <v>1084.0327338842976</v>
      </c>
      <c r="K1260">
        <f>MIN(B1262,B1266,B1270,B1274,B1278,B1282,B1286,B1290,B1294,B1298)</f>
        <v>0.57999999999999996</v>
      </c>
      <c r="L1260">
        <f>QUARTILE(F1260:F1269,1)</f>
        <v>1.75</v>
      </c>
      <c r="M1260">
        <f>MEDIAN(B1262,B1266,B1270,B1274,B1278,B1282,B1286,B1290,B1294,B1298)</f>
        <v>2.3049999999999997</v>
      </c>
      <c r="N1260">
        <f>QUARTILE(F1260:F1269,3)</f>
        <v>52.720000000000006</v>
      </c>
      <c r="O1260">
        <f>MAX(B1262,B1266,B1270,B1274,B1278,B1282,B1286,B1290,B1294,B1298)</f>
        <v>79.19</v>
      </c>
      <c r="Q1260">
        <f>A1260</f>
        <v>7</v>
      </c>
      <c r="R1260">
        <f>B1260</f>
        <v>3</v>
      </c>
      <c r="S1260">
        <f>AVERAGE(B1263,B1267,B1271,B1275,B1279,B1283,B1287,B1291,B1295)</f>
        <v>4.5555555555555554</v>
      </c>
      <c r="T1260">
        <f>VARP(B1263,B1267,B1271,B1275,B1279,B1283,B1287,B1291,B1295,B1299)</f>
        <v>11.6</v>
      </c>
      <c r="U1260">
        <f>MIN(E1260:E1269)</f>
        <v>0</v>
      </c>
      <c r="V1260">
        <f>QUARTILE(E1260:E1269,1)</f>
        <v>1.25</v>
      </c>
      <c r="W1260">
        <f>MEDIAN(E1260:E1269)</f>
        <v>7</v>
      </c>
      <c r="X1260">
        <f>QUARTILE(G1260:G1269,3)</f>
        <v>7</v>
      </c>
      <c r="Y1260">
        <f>MAX(E1260:E1269)</f>
        <v>9</v>
      </c>
    </row>
    <row r="1261" spans="1:25">
      <c r="A1261" t="s">
        <v>0</v>
      </c>
      <c r="B1261">
        <v>1.3140000000000001</v>
      </c>
      <c r="E1261">
        <f>B1267</f>
        <v>5</v>
      </c>
      <c r="F1261">
        <f>B1266</f>
        <v>0.57999999999999996</v>
      </c>
    </row>
    <row r="1262" spans="1:25">
      <c r="A1262" t="s">
        <v>1</v>
      </c>
      <c r="B1262">
        <v>0.78</v>
      </c>
      <c r="E1262">
        <f>B1271</f>
        <v>0</v>
      </c>
      <c r="F1262">
        <f>B1270</f>
        <v>77.290000000000006</v>
      </c>
    </row>
    <row r="1263" spans="1:25">
      <c r="A1263" t="s">
        <v>2</v>
      </c>
      <c r="B1263">
        <v>7</v>
      </c>
      <c r="E1263">
        <f>B1275</f>
        <v>0</v>
      </c>
      <c r="F1263">
        <f>B1274</f>
        <v>69.37</v>
      </c>
    </row>
    <row r="1264" spans="1:25">
      <c r="A1264">
        <v>7</v>
      </c>
      <c r="B1264">
        <v>3</v>
      </c>
      <c r="C1264">
        <v>12</v>
      </c>
      <c r="E1264">
        <f>B1279</f>
        <v>7</v>
      </c>
      <c r="F1264">
        <f>B1278</f>
        <v>1.93</v>
      </c>
    </row>
    <row r="1265" spans="1:6">
      <c r="A1265" t="s">
        <v>0</v>
      </c>
      <c r="B1265">
        <v>0.79</v>
      </c>
      <c r="E1265">
        <f>B1283</f>
        <v>7</v>
      </c>
      <c r="F1265">
        <f>B1282</f>
        <v>2.1</v>
      </c>
    </row>
    <row r="1266" spans="1:6">
      <c r="A1266" t="s">
        <v>1</v>
      </c>
      <c r="B1266">
        <v>0.57999999999999996</v>
      </c>
      <c r="E1266">
        <f>B1287</f>
        <v>7</v>
      </c>
      <c r="F1266">
        <f>B1286</f>
        <v>1.69</v>
      </c>
    </row>
    <row r="1267" spans="1:6">
      <c r="A1267" t="s">
        <v>2</v>
      </c>
      <c r="B1267">
        <v>5</v>
      </c>
      <c r="E1267">
        <f>B1291</f>
        <v>0</v>
      </c>
      <c r="F1267">
        <f>B1290</f>
        <v>79.19</v>
      </c>
    </row>
    <row r="1268" spans="1:6">
      <c r="A1268">
        <v>7</v>
      </c>
      <c r="B1268">
        <v>3</v>
      </c>
      <c r="C1268">
        <v>45</v>
      </c>
      <c r="E1268">
        <f>B1295</f>
        <v>8</v>
      </c>
      <c r="F1268">
        <f>B1294</f>
        <v>2.5099999999999998</v>
      </c>
    </row>
    <row r="1269" spans="1:6">
      <c r="A1269" t="s">
        <v>0</v>
      </c>
      <c r="B1269">
        <v>86.944999999999993</v>
      </c>
      <c r="E1269">
        <f>B1299</f>
        <v>9</v>
      </c>
      <c r="F1269">
        <f>B1298</f>
        <v>2.77</v>
      </c>
    </row>
    <row r="1270" spans="1:6">
      <c r="A1270" t="s">
        <v>1</v>
      </c>
      <c r="B1270">
        <v>77.290000000000006</v>
      </c>
    </row>
    <row r="1271" spans="1:6">
      <c r="A1271" t="s">
        <v>2</v>
      </c>
      <c r="B1271">
        <v>0</v>
      </c>
    </row>
    <row r="1272" spans="1:6">
      <c r="A1272">
        <v>7</v>
      </c>
      <c r="B1272">
        <v>3</v>
      </c>
      <c r="C1272">
        <v>78</v>
      </c>
    </row>
    <row r="1273" spans="1:6">
      <c r="A1273" t="s">
        <v>0</v>
      </c>
      <c r="B1273">
        <v>74.623000000000005</v>
      </c>
    </row>
    <row r="1274" spans="1:6">
      <c r="A1274" t="s">
        <v>1</v>
      </c>
      <c r="B1274">
        <v>69.37</v>
      </c>
    </row>
    <row r="1275" spans="1:6">
      <c r="A1275" t="s">
        <v>2</v>
      </c>
      <c r="B1275">
        <v>0</v>
      </c>
    </row>
    <row r="1276" spans="1:6">
      <c r="A1276">
        <v>7</v>
      </c>
      <c r="B1276">
        <v>3</v>
      </c>
      <c r="C1276">
        <v>8546</v>
      </c>
    </row>
    <row r="1277" spans="1:6">
      <c r="A1277" t="s">
        <v>0</v>
      </c>
      <c r="B1277">
        <v>1.8340000000000001</v>
      </c>
    </row>
    <row r="1278" spans="1:6">
      <c r="A1278" t="s">
        <v>1</v>
      </c>
      <c r="B1278">
        <v>1.93</v>
      </c>
    </row>
    <row r="1279" spans="1:6">
      <c r="A1279" t="s">
        <v>2</v>
      </c>
      <c r="B1279">
        <v>7</v>
      </c>
    </row>
    <row r="1280" spans="1:6">
      <c r="A1280">
        <v>7</v>
      </c>
      <c r="B1280">
        <v>3</v>
      </c>
      <c r="C1280">
        <v>474</v>
      </c>
    </row>
    <row r="1281" spans="1:3">
      <c r="A1281" t="s">
        <v>0</v>
      </c>
      <c r="B1281">
        <v>2.008</v>
      </c>
    </row>
    <row r="1282" spans="1:3">
      <c r="A1282" t="s">
        <v>1</v>
      </c>
      <c r="B1282">
        <v>2.1</v>
      </c>
    </row>
    <row r="1283" spans="1:3">
      <c r="A1283" t="s">
        <v>2</v>
      </c>
      <c r="B1283">
        <v>7</v>
      </c>
    </row>
    <row r="1284" spans="1:3">
      <c r="A1284">
        <v>7</v>
      </c>
      <c r="B1284">
        <v>3</v>
      </c>
      <c r="C1284">
        <v>188</v>
      </c>
    </row>
    <row r="1285" spans="1:3">
      <c r="A1285" t="s">
        <v>0</v>
      </c>
      <c r="B1285">
        <v>1.601</v>
      </c>
    </row>
    <row r="1286" spans="1:3">
      <c r="A1286" t="s">
        <v>1</v>
      </c>
      <c r="B1286">
        <v>1.69</v>
      </c>
    </row>
    <row r="1287" spans="1:3">
      <c r="A1287" t="s">
        <v>2</v>
      </c>
      <c r="B1287">
        <v>7</v>
      </c>
    </row>
    <row r="1288" spans="1:3">
      <c r="A1288">
        <v>7</v>
      </c>
      <c r="B1288">
        <v>3</v>
      </c>
      <c r="C1288">
        <v>7899</v>
      </c>
    </row>
    <row r="1289" spans="1:3">
      <c r="A1289" t="s">
        <v>0</v>
      </c>
      <c r="B1289">
        <v>85.55</v>
      </c>
    </row>
    <row r="1290" spans="1:3">
      <c r="A1290" t="s">
        <v>1</v>
      </c>
      <c r="B1290">
        <v>79.19</v>
      </c>
    </row>
    <row r="1291" spans="1:3">
      <c r="A1291" t="s">
        <v>2</v>
      </c>
      <c r="B1291">
        <v>0</v>
      </c>
    </row>
    <row r="1292" spans="1:3">
      <c r="A1292">
        <v>7</v>
      </c>
      <c r="B1292">
        <v>3</v>
      </c>
      <c r="C1292">
        <v>9</v>
      </c>
    </row>
    <row r="1293" spans="1:3">
      <c r="A1293" t="s">
        <v>0</v>
      </c>
      <c r="B1293">
        <v>4.0270000000000001</v>
      </c>
    </row>
    <row r="1294" spans="1:3">
      <c r="A1294" t="s">
        <v>1</v>
      </c>
      <c r="B1294">
        <v>2.5099999999999998</v>
      </c>
    </row>
    <row r="1295" spans="1:3">
      <c r="A1295" t="s">
        <v>2</v>
      </c>
      <c r="B1295">
        <v>8</v>
      </c>
    </row>
    <row r="1296" spans="1:3">
      <c r="A1296">
        <v>7</v>
      </c>
      <c r="B1296">
        <v>3</v>
      </c>
      <c r="C1296">
        <v>774</v>
      </c>
    </row>
    <row r="1297" spans="1:25">
      <c r="A1297" t="s">
        <v>0</v>
      </c>
      <c r="B1297">
        <v>3.6880000000000002</v>
      </c>
    </row>
    <row r="1298" spans="1:25">
      <c r="A1298" t="s">
        <v>1</v>
      </c>
      <c r="B1298">
        <v>2.77</v>
      </c>
    </row>
    <row r="1299" spans="1:25">
      <c r="A1299" t="s">
        <v>2</v>
      </c>
      <c r="B1299">
        <v>9</v>
      </c>
    </row>
    <row r="1300" spans="1:25">
      <c r="A1300">
        <v>8</v>
      </c>
      <c r="B1300">
        <v>3</v>
      </c>
      <c r="C1300">
        <v>3455</v>
      </c>
      <c r="E1300">
        <f>B1303</f>
        <v>9</v>
      </c>
      <c r="F1300">
        <f>B1302</f>
        <v>5.34</v>
      </c>
      <c r="G1300">
        <f>A1300</f>
        <v>8</v>
      </c>
      <c r="H1300">
        <f>B1300</f>
        <v>3</v>
      </c>
      <c r="I1300">
        <f>AVERAGE(B1302,B1306,B1310,B1314,B1318,B1322,B1326,B1330,B1334,B1338)</f>
        <v>27.934000000000005</v>
      </c>
      <c r="J1300">
        <f>VARP(B1302,B1306,B1310,B1314:B1315,B1318,B1322,B1326,B1330,B1334,B1338)</f>
        <v>1401.5978793388429</v>
      </c>
      <c r="K1300">
        <f>MIN(B1302,B1306,B1310,B1314,B1318,B1322,B1326,B1330,B1334,B1338)</f>
        <v>0.94</v>
      </c>
      <c r="L1300">
        <f>QUARTILE(F1300:F1309,1)</f>
        <v>1.86</v>
      </c>
      <c r="M1300">
        <f>MEDIAN(B1302,B1306,B1310,B1314,B1318,B1322,B1326,B1330,B1334,B1338)</f>
        <v>6.16</v>
      </c>
      <c r="N1300">
        <f>QUARTILE(F1300:F1309,3)</f>
        <v>49.917500000000004</v>
      </c>
      <c r="O1300">
        <f>MAX(B1302,B1306,B1310,B1314,B1318,B1322,B1326,B1330,B1334,B1338)</f>
        <v>113.79</v>
      </c>
      <c r="Q1300">
        <f>A1300</f>
        <v>8</v>
      </c>
      <c r="R1300">
        <f>B1300</f>
        <v>3</v>
      </c>
      <c r="S1300">
        <f>AVERAGE(B1303,B1307,B1311,B1315,B1319,B1323,B1327,B1331,B1335)</f>
        <v>5.2222222222222223</v>
      </c>
      <c r="T1300">
        <f>VARP(B1303,B1307,B1311,B1315,B1319,B1323,B1327,B1331,B1335,B1339)</f>
        <v>14.64</v>
      </c>
      <c r="U1300">
        <f>MIN(E1300:E1309)</f>
        <v>0</v>
      </c>
      <c r="V1300">
        <f>QUARTILE(E1300:E1309,1)</f>
        <v>1.5</v>
      </c>
      <c r="W1300">
        <f>MEDIAN(E1300:E1309)</f>
        <v>6</v>
      </c>
      <c r="X1300">
        <f>QUARTILE(G1300:G1309,3)</f>
        <v>8</v>
      </c>
      <c r="Y1300">
        <f>MAX(E1300:E1309)</f>
        <v>10</v>
      </c>
    </row>
    <row r="1301" spans="1:25">
      <c r="A1301" t="s">
        <v>0</v>
      </c>
      <c r="B1301">
        <v>7.258</v>
      </c>
      <c r="E1301">
        <f>B1307</f>
        <v>6</v>
      </c>
      <c r="F1301">
        <f>B1306</f>
        <v>0.94</v>
      </c>
    </row>
    <row r="1302" spans="1:25">
      <c r="A1302" t="s">
        <v>1</v>
      </c>
      <c r="B1302">
        <v>5.34</v>
      </c>
      <c r="E1302">
        <f>B1311</f>
        <v>0</v>
      </c>
      <c r="F1302">
        <f>B1310</f>
        <v>113.79</v>
      </c>
    </row>
    <row r="1303" spans="1:25">
      <c r="A1303" t="s">
        <v>2</v>
      </c>
      <c r="B1303">
        <v>9</v>
      </c>
      <c r="E1303">
        <f>B1315</f>
        <v>0</v>
      </c>
      <c r="F1303">
        <f>B1314</f>
        <v>62.84</v>
      </c>
    </row>
    <row r="1304" spans="1:25">
      <c r="A1304">
        <v>8</v>
      </c>
      <c r="B1304">
        <v>3</v>
      </c>
      <c r="C1304">
        <v>12</v>
      </c>
      <c r="E1304">
        <f>B1319</f>
        <v>10</v>
      </c>
      <c r="F1304">
        <f>B1318</f>
        <v>6.98</v>
      </c>
    </row>
    <row r="1305" spans="1:25">
      <c r="A1305" t="s">
        <v>0</v>
      </c>
      <c r="B1305">
        <v>1.3120000000000001</v>
      </c>
      <c r="E1305">
        <f>B1323</f>
        <v>6</v>
      </c>
      <c r="F1305">
        <f>B1322</f>
        <v>1.05</v>
      </c>
    </row>
    <row r="1306" spans="1:25">
      <c r="A1306" t="s">
        <v>1</v>
      </c>
      <c r="B1306">
        <v>0.94</v>
      </c>
      <c r="E1306">
        <f>B1327</f>
        <v>6</v>
      </c>
      <c r="F1306">
        <f>B1326</f>
        <v>1.89</v>
      </c>
    </row>
    <row r="1307" spans="1:25">
      <c r="A1307" t="s">
        <v>2</v>
      </c>
      <c r="B1307">
        <v>6</v>
      </c>
      <c r="E1307">
        <f>B1331</f>
        <v>0</v>
      </c>
      <c r="F1307">
        <f>B1330</f>
        <v>73.510000000000005</v>
      </c>
    </row>
    <row r="1308" spans="1:25">
      <c r="A1308">
        <v>8</v>
      </c>
      <c r="B1308">
        <v>3</v>
      </c>
      <c r="C1308">
        <v>45</v>
      </c>
      <c r="E1308">
        <f>B1335</f>
        <v>10</v>
      </c>
      <c r="F1308">
        <f>B1334</f>
        <v>11.15</v>
      </c>
    </row>
    <row r="1309" spans="1:25">
      <c r="A1309" t="s">
        <v>0</v>
      </c>
      <c r="B1309">
        <v>119.39</v>
      </c>
      <c r="E1309">
        <f>B1339</f>
        <v>7</v>
      </c>
      <c r="F1309">
        <f>B1338</f>
        <v>1.85</v>
      </c>
    </row>
    <row r="1310" spans="1:25">
      <c r="A1310" t="s">
        <v>1</v>
      </c>
      <c r="B1310">
        <v>113.79</v>
      </c>
    </row>
    <row r="1311" spans="1:25">
      <c r="A1311" t="s">
        <v>2</v>
      </c>
      <c r="B1311">
        <v>0</v>
      </c>
    </row>
    <row r="1312" spans="1:25">
      <c r="A1312">
        <v>8</v>
      </c>
      <c r="B1312">
        <v>3</v>
      </c>
      <c r="C1312">
        <v>78</v>
      </c>
    </row>
    <row r="1313" spans="1:3">
      <c r="A1313" t="s">
        <v>0</v>
      </c>
      <c r="B1313">
        <v>62.795999999999999</v>
      </c>
    </row>
    <row r="1314" spans="1:3">
      <c r="A1314" t="s">
        <v>1</v>
      </c>
      <c r="B1314">
        <v>62.84</v>
      </c>
    </row>
    <row r="1315" spans="1:3">
      <c r="A1315" t="s">
        <v>2</v>
      </c>
      <c r="B1315">
        <v>0</v>
      </c>
    </row>
    <row r="1316" spans="1:3">
      <c r="A1316">
        <v>8</v>
      </c>
      <c r="B1316">
        <v>3</v>
      </c>
      <c r="C1316">
        <v>8546</v>
      </c>
    </row>
    <row r="1317" spans="1:3">
      <c r="A1317" t="s">
        <v>0</v>
      </c>
      <c r="B1317">
        <v>6.8869999999999996</v>
      </c>
    </row>
    <row r="1318" spans="1:3">
      <c r="A1318" t="s">
        <v>1</v>
      </c>
      <c r="B1318">
        <v>6.98</v>
      </c>
    </row>
    <row r="1319" spans="1:3">
      <c r="A1319" t="s">
        <v>2</v>
      </c>
      <c r="B1319">
        <v>10</v>
      </c>
    </row>
    <row r="1320" spans="1:3">
      <c r="A1320">
        <v>8</v>
      </c>
      <c r="B1320">
        <v>3</v>
      </c>
      <c r="C1320">
        <v>474</v>
      </c>
    </row>
    <row r="1321" spans="1:3">
      <c r="A1321" t="s">
        <v>0</v>
      </c>
      <c r="B1321">
        <v>0.98199999999999998</v>
      </c>
    </row>
    <row r="1322" spans="1:3">
      <c r="A1322" t="s">
        <v>1</v>
      </c>
      <c r="B1322">
        <v>1.05</v>
      </c>
    </row>
    <row r="1323" spans="1:3">
      <c r="A1323" t="s">
        <v>2</v>
      </c>
      <c r="B1323">
        <v>6</v>
      </c>
    </row>
    <row r="1324" spans="1:3">
      <c r="A1324">
        <v>8</v>
      </c>
      <c r="B1324">
        <v>3</v>
      </c>
      <c r="C1324">
        <v>188</v>
      </c>
    </row>
    <row r="1325" spans="1:3">
      <c r="A1325" t="s">
        <v>0</v>
      </c>
      <c r="B1325">
        <v>1.8240000000000001</v>
      </c>
    </row>
    <row r="1326" spans="1:3">
      <c r="A1326" t="s">
        <v>1</v>
      </c>
      <c r="B1326">
        <v>1.89</v>
      </c>
    </row>
    <row r="1327" spans="1:3">
      <c r="A1327" t="s">
        <v>2</v>
      </c>
      <c r="B1327">
        <v>6</v>
      </c>
    </row>
    <row r="1328" spans="1:3">
      <c r="A1328">
        <v>8</v>
      </c>
      <c r="B1328">
        <v>3</v>
      </c>
      <c r="C1328">
        <v>7899</v>
      </c>
    </row>
    <row r="1329" spans="1:25">
      <c r="A1329" t="s">
        <v>0</v>
      </c>
      <c r="B1329">
        <v>73.462999999999994</v>
      </c>
    </row>
    <row r="1330" spans="1:25">
      <c r="A1330" t="s">
        <v>1</v>
      </c>
      <c r="B1330">
        <v>73.510000000000005</v>
      </c>
    </row>
    <row r="1331" spans="1:25">
      <c r="A1331" t="s">
        <v>2</v>
      </c>
      <c r="B1331">
        <v>0</v>
      </c>
    </row>
    <row r="1332" spans="1:25">
      <c r="A1332">
        <v>8</v>
      </c>
      <c r="B1332">
        <v>3</v>
      </c>
      <c r="C1332">
        <v>9</v>
      </c>
    </row>
    <row r="1333" spans="1:25">
      <c r="A1333" t="s">
        <v>0</v>
      </c>
      <c r="B1333">
        <v>11.053000000000001</v>
      </c>
    </row>
    <row r="1334" spans="1:25">
      <c r="A1334" t="s">
        <v>1</v>
      </c>
      <c r="B1334">
        <v>11.15</v>
      </c>
    </row>
    <row r="1335" spans="1:25">
      <c r="A1335" t="s">
        <v>2</v>
      </c>
      <c r="B1335">
        <v>10</v>
      </c>
    </row>
    <row r="1336" spans="1:25">
      <c r="A1336">
        <v>8</v>
      </c>
      <c r="B1336">
        <v>3</v>
      </c>
      <c r="C1336">
        <v>774</v>
      </c>
    </row>
    <row r="1337" spans="1:25">
      <c r="A1337" t="s">
        <v>0</v>
      </c>
      <c r="B1337">
        <v>1.758</v>
      </c>
    </row>
    <row r="1338" spans="1:25">
      <c r="A1338" t="s">
        <v>1</v>
      </c>
      <c r="B1338">
        <v>1.85</v>
      </c>
    </row>
    <row r="1339" spans="1:25">
      <c r="A1339" t="s">
        <v>2</v>
      </c>
      <c r="B1339">
        <v>7</v>
      </c>
    </row>
    <row r="1340" spans="1:25">
      <c r="A1340">
        <v>9</v>
      </c>
      <c r="B1340">
        <v>3</v>
      </c>
      <c r="C1340">
        <v>3455</v>
      </c>
      <c r="E1340">
        <f>B1343</f>
        <v>10</v>
      </c>
      <c r="F1340">
        <f>B1342</f>
        <v>8.2200000000000006</v>
      </c>
      <c r="G1340">
        <f>A1340</f>
        <v>9</v>
      </c>
      <c r="H1340">
        <f>B1340</f>
        <v>3</v>
      </c>
      <c r="I1340">
        <f>AVERAGE(B1342,B1346,B1350,B1354,B1358,B1362,B1366,B1370,B1374,B1378)</f>
        <v>17.3</v>
      </c>
      <c r="J1340">
        <f>VARP(B1342,B1346,B1350,B1354:B1355,B1358,B1362,B1366,B1370,B1374,B1378)</f>
        <v>734.51767438016532</v>
      </c>
      <c r="K1340">
        <f>MIN(B1342,B1346,B1350,B1354,B1358,B1362,B1366,B1370,B1374,B1378)</f>
        <v>0.82</v>
      </c>
      <c r="L1340">
        <f>QUARTILE(F1340:F1349,1)</f>
        <v>1.105</v>
      </c>
      <c r="M1340">
        <f>MEDIAN(B1342,B1346,B1350,B1354,B1358,B1362,B1366,B1370,B1374,B1378)</f>
        <v>3.1550000000000002</v>
      </c>
      <c r="N1340">
        <f>QUARTILE(F1340:F1349,3)</f>
        <v>9.1050000000000004</v>
      </c>
      <c r="O1340">
        <f>MAX(B1342,B1346,B1350,B1354,B1358,B1362,B1366,B1370,B1374,B1378)</f>
        <v>80.010000000000005</v>
      </c>
      <c r="Q1340">
        <f>A1340</f>
        <v>9</v>
      </c>
      <c r="R1340">
        <f>B1340</f>
        <v>3</v>
      </c>
      <c r="S1340">
        <f>AVERAGE(B1343,B1347,B1351,B1355,B1359,B1363,B1367,B1371,B1375)</f>
        <v>5.4444444444444446</v>
      </c>
      <c r="T1340">
        <f>VARP(B1343,B1347,B1351,B1355,B1359,B1363,B1367,B1371,B1375,B1379)</f>
        <v>9.64</v>
      </c>
      <c r="U1340">
        <f>MIN(E1340:E1349)</f>
        <v>0</v>
      </c>
      <c r="V1340">
        <f>QUARTILE(E1340:E1349,1)</f>
        <v>5</v>
      </c>
      <c r="W1340">
        <f>MEDIAN(E1340:E1349)</f>
        <v>6</v>
      </c>
      <c r="X1340">
        <f>QUARTILE(G1340:G1349,3)</f>
        <v>9</v>
      </c>
      <c r="Y1340">
        <f>MAX(E1340:E1349)</f>
        <v>10</v>
      </c>
    </row>
    <row r="1341" spans="1:25">
      <c r="A1341" t="s">
        <v>0</v>
      </c>
      <c r="B1341">
        <v>8.1010000000000009</v>
      </c>
      <c r="E1341">
        <f>B1347</f>
        <v>6</v>
      </c>
      <c r="F1341">
        <f>B1346</f>
        <v>1.55</v>
      </c>
    </row>
    <row r="1342" spans="1:25">
      <c r="A1342" t="s">
        <v>1</v>
      </c>
      <c r="B1342">
        <v>8.2200000000000006</v>
      </c>
      <c r="E1342">
        <f>B1351</f>
        <v>6</v>
      </c>
      <c r="F1342">
        <f>B1350</f>
        <v>0.97</v>
      </c>
    </row>
    <row r="1343" spans="1:25">
      <c r="A1343" t="s">
        <v>2</v>
      </c>
      <c r="B1343">
        <v>10</v>
      </c>
      <c r="E1343">
        <f>B1355</f>
        <v>0</v>
      </c>
      <c r="F1343">
        <f>B1354</f>
        <v>64.91</v>
      </c>
    </row>
    <row r="1344" spans="1:25">
      <c r="A1344">
        <v>9</v>
      </c>
      <c r="B1344">
        <v>3</v>
      </c>
      <c r="C1344">
        <v>12</v>
      </c>
      <c r="E1344">
        <f>B1359</f>
        <v>5</v>
      </c>
      <c r="F1344">
        <f>B1358</f>
        <v>0.82</v>
      </c>
    </row>
    <row r="1345" spans="1:6">
      <c r="A1345" t="s">
        <v>0</v>
      </c>
      <c r="B1345">
        <v>1.4830000000000001</v>
      </c>
      <c r="E1345">
        <f>B1363</f>
        <v>6</v>
      </c>
      <c r="F1345">
        <f>B1362</f>
        <v>1.51</v>
      </c>
    </row>
    <row r="1346" spans="1:6">
      <c r="A1346" t="s">
        <v>1</v>
      </c>
      <c r="B1346">
        <v>1.55</v>
      </c>
      <c r="E1346">
        <f>B1367</f>
        <v>7</v>
      </c>
      <c r="F1346">
        <f>B1366</f>
        <v>4.76</v>
      </c>
    </row>
    <row r="1347" spans="1:6">
      <c r="A1347" t="s">
        <v>2</v>
      </c>
      <c r="B1347">
        <v>6</v>
      </c>
      <c r="E1347">
        <f>B1371</f>
        <v>0</v>
      </c>
      <c r="F1347">
        <f>B1370</f>
        <v>80.010000000000005</v>
      </c>
    </row>
    <row r="1348" spans="1:6">
      <c r="A1348">
        <v>9</v>
      </c>
      <c r="B1348">
        <v>3</v>
      </c>
      <c r="C1348">
        <v>45</v>
      </c>
      <c r="E1348">
        <f>B1375</f>
        <v>9</v>
      </c>
      <c r="F1348">
        <f>B1374</f>
        <v>9.4</v>
      </c>
    </row>
    <row r="1349" spans="1:6">
      <c r="A1349" t="s">
        <v>0</v>
      </c>
      <c r="B1349">
        <v>0.89800000000000002</v>
      </c>
      <c r="E1349">
        <f>B1379</f>
        <v>5</v>
      </c>
      <c r="F1349">
        <f>B1378</f>
        <v>0.85</v>
      </c>
    </row>
    <row r="1350" spans="1:6">
      <c r="A1350" t="s">
        <v>1</v>
      </c>
      <c r="B1350">
        <v>0.97</v>
      </c>
    </row>
    <row r="1351" spans="1:6">
      <c r="A1351" t="s">
        <v>2</v>
      </c>
      <c r="B1351">
        <v>6</v>
      </c>
    </row>
    <row r="1352" spans="1:6">
      <c r="A1352">
        <v>9</v>
      </c>
      <c r="B1352">
        <v>3</v>
      </c>
      <c r="C1352">
        <v>78</v>
      </c>
    </row>
    <row r="1353" spans="1:6">
      <c r="A1353" t="s">
        <v>0</v>
      </c>
      <c r="B1353">
        <v>64.825999999999993</v>
      </c>
    </row>
    <row r="1354" spans="1:6">
      <c r="A1354" t="s">
        <v>1</v>
      </c>
      <c r="B1354">
        <v>64.91</v>
      </c>
    </row>
    <row r="1355" spans="1:6">
      <c r="A1355" t="s">
        <v>2</v>
      </c>
      <c r="B1355">
        <v>0</v>
      </c>
    </row>
    <row r="1356" spans="1:6">
      <c r="A1356">
        <v>9</v>
      </c>
      <c r="B1356">
        <v>3</v>
      </c>
      <c r="C1356">
        <v>8546</v>
      </c>
    </row>
    <row r="1357" spans="1:6">
      <c r="A1357" t="s">
        <v>0</v>
      </c>
      <c r="B1357">
        <v>0.751</v>
      </c>
    </row>
    <row r="1358" spans="1:6">
      <c r="A1358" t="s">
        <v>1</v>
      </c>
      <c r="B1358">
        <v>0.82</v>
      </c>
    </row>
    <row r="1359" spans="1:6">
      <c r="A1359" t="s">
        <v>2</v>
      </c>
      <c r="B1359">
        <v>5</v>
      </c>
    </row>
    <row r="1360" spans="1:6">
      <c r="A1360">
        <v>9</v>
      </c>
      <c r="B1360">
        <v>3</v>
      </c>
      <c r="C1360">
        <v>474</v>
      </c>
    </row>
    <row r="1361" spans="1:3">
      <c r="A1361" t="s">
        <v>0</v>
      </c>
      <c r="B1361">
        <v>1.43</v>
      </c>
    </row>
    <row r="1362" spans="1:3">
      <c r="A1362" t="s">
        <v>1</v>
      </c>
      <c r="B1362">
        <v>1.51</v>
      </c>
    </row>
    <row r="1363" spans="1:3">
      <c r="A1363" t="s">
        <v>2</v>
      </c>
      <c r="B1363">
        <v>6</v>
      </c>
    </row>
    <row r="1364" spans="1:3">
      <c r="A1364">
        <v>9</v>
      </c>
      <c r="B1364">
        <v>3</v>
      </c>
      <c r="C1364">
        <v>188</v>
      </c>
    </row>
    <row r="1365" spans="1:3">
      <c r="A1365" t="s">
        <v>0</v>
      </c>
      <c r="B1365">
        <v>4.6689999999999996</v>
      </c>
    </row>
    <row r="1366" spans="1:3">
      <c r="A1366" t="s">
        <v>1</v>
      </c>
      <c r="B1366">
        <v>4.76</v>
      </c>
    </row>
    <row r="1367" spans="1:3">
      <c r="A1367" t="s">
        <v>2</v>
      </c>
      <c r="B1367">
        <v>7</v>
      </c>
    </row>
    <row r="1368" spans="1:3">
      <c r="A1368">
        <v>9</v>
      </c>
      <c r="B1368">
        <v>3</v>
      </c>
      <c r="C1368">
        <v>7899</v>
      </c>
    </row>
    <row r="1369" spans="1:3">
      <c r="A1369" t="s">
        <v>0</v>
      </c>
      <c r="B1369">
        <v>79.975999999999999</v>
      </c>
    </row>
    <row r="1370" spans="1:3">
      <c r="A1370" t="s">
        <v>1</v>
      </c>
      <c r="B1370">
        <v>80.010000000000005</v>
      </c>
    </row>
    <row r="1371" spans="1:3">
      <c r="A1371" t="s">
        <v>2</v>
      </c>
      <c r="B1371">
        <v>0</v>
      </c>
    </row>
    <row r="1372" spans="1:3">
      <c r="A1372">
        <v>9</v>
      </c>
      <c r="B1372">
        <v>3</v>
      </c>
      <c r="C1372">
        <v>9</v>
      </c>
    </row>
    <row r="1373" spans="1:3">
      <c r="A1373" t="s">
        <v>0</v>
      </c>
      <c r="B1373">
        <v>9.3089999999999993</v>
      </c>
    </row>
    <row r="1374" spans="1:3">
      <c r="A1374" t="s">
        <v>1</v>
      </c>
      <c r="B1374">
        <v>9.4</v>
      </c>
    </row>
    <row r="1375" spans="1:3">
      <c r="A1375" t="s">
        <v>2</v>
      </c>
      <c r="B1375">
        <v>9</v>
      </c>
    </row>
    <row r="1376" spans="1:3">
      <c r="A1376">
        <v>9</v>
      </c>
      <c r="B1376">
        <v>3</v>
      </c>
      <c r="C1376">
        <v>774</v>
      </c>
    </row>
    <row r="1377" spans="1:25">
      <c r="A1377" t="s">
        <v>0</v>
      </c>
      <c r="B1377">
        <v>0.81200000000000006</v>
      </c>
    </row>
    <row r="1378" spans="1:25">
      <c r="A1378" t="s">
        <v>1</v>
      </c>
      <c r="B1378">
        <v>0.85</v>
      </c>
    </row>
    <row r="1379" spans="1:25">
      <c r="A1379" t="s">
        <v>2</v>
      </c>
      <c r="B1379">
        <v>5</v>
      </c>
    </row>
    <row r="1380" spans="1:25">
      <c r="A1380">
        <v>10</v>
      </c>
      <c r="B1380">
        <v>3</v>
      </c>
      <c r="C1380">
        <v>3455</v>
      </c>
      <c r="E1380">
        <f>B1383</f>
        <v>9</v>
      </c>
      <c r="F1380">
        <f>B1382</f>
        <v>4.0599999999999996</v>
      </c>
      <c r="G1380">
        <f>A1380</f>
        <v>10</v>
      </c>
      <c r="H1380">
        <f>B1380</f>
        <v>3</v>
      </c>
      <c r="I1380">
        <f>AVERAGE(B1382,B1386,B1390,B1394,B1398,B1402,B1406,B1410,B1414,B1418)</f>
        <v>28.923999999999996</v>
      </c>
      <c r="J1380">
        <f>VARP(B1382,B1386,B1390,B1394:B1395,B1398,B1402,B1406,B1410,B1414,B1418)</f>
        <v>715.13365950413231</v>
      </c>
      <c r="K1380">
        <f>MIN(B1382,B1386,B1390,B1394,B1398,B1402,B1406,B1410,B1414,B1418)</f>
        <v>0.93</v>
      </c>
      <c r="L1380">
        <f>QUARTILE(F1380:F1389,1)</f>
        <v>4.5424999999999995</v>
      </c>
      <c r="M1380">
        <f>MEDIAN(B1382,B1386,B1390,B1394,B1398,B1402,B1406,B1410,B1414,B1418)</f>
        <v>14.549999999999999</v>
      </c>
      <c r="N1380">
        <f>QUARTILE(F1380:F1389,3)</f>
        <v>60.292500000000004</v>
      </c>
      <c r="O1380">
        <f>MAX(B1382,B1386,B1390,B1394,B1398,B1402,B1406,B1410,B1414,B1418)</f>
        <v>66.77</v>
      </c>
      <c r="Q1380">
        <f>A1380</f>
        <v>10</v>
      </c>
      <c r="R1380">
        <f>B1380</f>
        <v>3</v>
      </c>
      <c r="S1380">
        <f>AVERAGE(B1383,B1387,B1391,B1395,B1399,B1403,B1407,B1411,B1415)</f>
        <v>5.7777777777777777</v>
      </c>
      <c r="T1380">
        <f>VARP(B1383,B1387,B1391,B1395,B1399,B1403,B1407,B1411,B1415,B1419)</f>
        <v>13.76</v>
      </c>
      <c r="U1380">
        <f>MIN(E1380:E1389)</f>
        <v>0</v>
      </c>
      <c r="V1380">
        <f>QUARTILE(E1380:E1389,1)</f>
        <v>1.25</v>
      </c>
      <c r="W1380">
        <f>MEDIAN(E1380:E1389)</f>
        <v>6</v>
      </c>
      <c r="X1380">
        <f>QUARTILE(G1380:G1389,3)</f>
        <v>10</v>
      </c>
      <c r="Y1380">
        <f>MAX(E1380:E1389)</f>
        <v>10</v>
      </c>
    </row>
    <row r="1381" spans="1:25">
      <c r="A1381" t="s">
        <v>0</v>
      </c>
      <c r="B1381">
        <v>3.9369999999999998</v>
      </c>
      <c r="E1381">
        <f>B1387</f>
        <v>5</v>
      </c>
      <c r="F1381">
        <f>B1386</f>
        <v>0.93</v>
      </c>
    </row>
    <row r="1382" spans="1:25">
      <c r="A1382" t="s">
        <v>1</v>
      </c>
      <c r="B1382">
        <v>4.0599999999999996</v>
      </c>
      <c r="E1382">
        <f>B1391</f>
        <v>8</v>
      </c>
      <c r="F1382">
        <f>B1390</f>
        <v>19.399999999999999</v>
      </c>
    </row>
    <row r="1383" spans="1:25">
      <c r="A1383" t="s">
        <v>2</v>
      </c>
      <c r="B1383">
        <v>9</v>
      </c>
      <c r="E1383">
        <f>B1395</f>
        <v>10</v>
      </c>
      <c r="F1383">
        <f>B1394</f>
        <v>56.25</v>
      </c>
    </row>
    <row r="1384" spans="1:25">
      <c r="A1384">
        <v>10</v>
      </c>
      <c r="B1384">
        <v>3</v>
      </c>
      <c r="C1384">
        <v>12</v>
      </c>
      <c r="E1384">
        <f>B1399</f>
        <v>7</v>
      </c>
      <c r="F1384">
        <f>B1398</f>
        <v>5.99</v>
      </c>
    </row>
    <row r="1385" spans="1:25">
      <c r="A1385" t="s">
        <v>0</v>
      </c>
      <c r="B1385">
        <v>0.90100000000000002</v>
      </c>
      <c r="E1385">
        <f>B1403</f>
        <v>5</v>
      </c>
      <c r="F1385">
        <f>B1402</f>
        <v>1.58</v>
      </c>
    </row>
    <row r="1386" spans="1:25">
      <c r="A1386" t="s">
        <v>1</v>
      </c>
      <c r="B1386">
        <v>0.93</v>
      </c>
      <c r="E1386">
        <f>B1407</f>
        <v>0</v>
      </c>
      <c r="F1386">
        <f>B1406</f>
        <v>66.77</v>
      </c>
    </row>
    <row r="1387" spans="1:25">
      <c r="A1387" t="s">
        <v>2</v>
      </c>
      <c r="B1387">
        <v>5</v>
      </c>
      <c r="E1387">
        <f>B1411</f>
        <v>0</v>
      </c>
      <c r="F1387">
        <f>B1410</f>
        <v>62.92</v>
      </c>
    </row>
    <row r="1388" spans="1:25">
      <c r="A1388">
        <v>10</v>
      </c>
      <c r="B1388">
        <v>3</v>
      </c>
      <c r="C1388">
        <v>45</v>
      </c>
      <c r="E1388">
        <f>B1415</f>
        <v>8</v>
      </c>
      <c r="F1388">
        <f>B1414</f>
        <v>9.6999999999999993</v>
      </c>
    </row>
    <row r="1389" spans="1:25">
      <c r="A1389" t="s">
        <v>0</v>
      </c>
      <c r="B1389">
        <v>19.32</v>
      </c>
      <c r="E1389">
        <f>B1419</f>
        <v>0</v>
      </c>
      <c r="F1389">
        <f>B1418</f>
        <v>61.64</v>
      </c>
    </row>
    <row r="1390" spans="1:25">
      <c r="A1390" t="s">
        <v>1</v>
      </c>
      <c r="B1390">
        <v>19.399999999999999</v>
      </c>
    </row>
    <row r="1391" spans="1:25">
      <c r="A1391" t="s">
        <v>2</v>
      </c>
      <c r="B1391">
        <v>8</v>
      </c>
    </row>
    <row r="1392" spans="1:25">
      <c r="A1392">
        <v>10</v>
      </c>
      <c r="B1392">
        <v>3</v>
      </c>
      <c r="C1392">
        <v>78</v>
      </c>
    </row>
    <row r="1393" spans="1:3">
      <c r="A1393" t="s">
        <v>0</v>
      </c>
      <c r="B1393">
        <v>56.2</v>
      </c>
    </row>
    <row r="1394" spans="1:3">
      <c r="A1394" t="s">
        <v>1</v>
      </c>
      <c r="B1394">
        <v>56.25</v>
      </c>
    </row>
    <row r="1395" spans="1:3">
      <c r="A1395" t="s">
        <v>2</v>
      </c>
      <c r="B1395">
        <v>10</v>
      </c>
    </row>
    <row r="1396" spans="1:3">
      <c r="A1396">
        <v>10</v>
      </c>
      <c r="B1396">
        <v>3</v>
      </c>
      <c r="C1396">
        <v>8546</v>
      </c>
    </row>
    <row r="1397" spans="1:3">
      <c r="A1397" t="s">
        <v>0</v>
      </c>
      <c r="B1397">
        <v>5.9379999999999997</v>
      </c>
    </row>
    <row r="1398" spans="1:3">
      <c r="A1398" t="s">
        <v>1</v>
      </c>
      <c r="B1398">
        <v>5.99</v>
      </c>
    </row>
    <row r="1399" spans="1:3">
      <c r="A1399" t="s">
        <v>2</v>
      </c>
      <c r="B1399">
        <v>7</v>
      </c>
    </row>
    <row r="1400" spans="1:3">
      <c r="A1400">
        <v>10</v>
      </c>
      <c r="B1400">
        <v>3</v>
      </c>
      <c r="C1400">
        <v>474</v>
      </c>
    </row>
    <row r="1401" spans="1:3">
      <c r="A1401" t="s">
        <v>0</v>
      </c>
      <c r="B1401">
        <v>1.5349999999999999</v>
      </c>
    </row>
    <row r="1402" spans="1:3">
      <c r="A1402" t="s">
        <v>1</v>
      </c>
      <c r="B1402">
        <v>1.58</v>
      </c>
    </row>
    <row r="1403" spans="1:3">
      <c r="A1403" t="s">
        <v>2</v>
      </c>
      <c r="B1403">
        <v>5</v>
      </c>
    </row>
    <row r="1404" spans="1:3">
      <c r="A1404">
        <v>10</v>
      </c>
      <c r="B1404">
        <v>3</v>
      </c>
      <c r="C1404">
        <v>188</v>
      </c>
    </row>
    <row r="1405" spans="1:3">
      <c r="A1405" t="s">
        <v>0</v>
      </c>
      <c r="B1405">
        <v>66.736999999999995</v>
      </c>
    </row>
    <row r="1406" spans="1:3">
      <c r="A1406" t="s">
        <v>1</v>
      </c>
      <c r="B1406">
        <v>66.77</v>
      </c>
    </row>
    <row r="1407" spans="1:3">
      <c r="A1407" t="s">
        <v>2</v>
      </c>
      <c r="B1407">
        <v>0</v>
      </c>
    </row>
    <row r="1408" spans="1:3">
      <c r="A1408">
        <v>10</v>
      </c>
      <c r="B1408">
        <v>3</v>
      </c>
      <c r="C1408">
        <v>7899</v>
      </c>
    </row>
    <row r="1409" spans="1:25">
      <c r="A1409" t="s">
        <v>0</v>
      </c>
      <c r="B1409">
        <v>62.826000000000001</v>
      </c>
    </row>
    <row r="1410" spans="1:25">
      <c r="A1410" t="s">
        <v>1</v>
      </c>
      <c r="B1410">
        <v>62.92</v>
      </c>
    </row>
    <row r="1411" spans="1:25">
      <c r="A1411" t="s">
        <v>2</v>
      </c>
      <c r="B1411">
        <v>0</v>
      </c>
    </row>
    <row r="1412" spans="1:25">
      <c r="A1412">
        <v>10</v>
      </c>
      <c r="B1412">
        <v>3</v>
      </c>
      <c r="C1412">
        <v>9</v>
      </c>
    </row>
    <row r="1413" spans="1:25">
      <c r="A1413" t="s">
        <v>0</v>
      </c>
      <c r="B1413">
        <v>9.6620000000000008</v>
      </c>
    </row>
    <row r="1414" spans="1:25">
      <c r="A1414" t="s">
        <v>1</v>
      </c>
      <c r="B1414">
        <v>9.6999999999999993</v>
      </c>
    </row>
    <row r="1415" spans="1:25">
      <c r="A1415" t="s">
        <v>2</v>
      </c>
      <c r="B1415">
        <v>8</v>
      </c>
    </row>
    <row r="1416" spans="1:25">
      <c r="A1416">
        <v>10</v>
      </c>
      <c r="B1416">
        <v>3</v>
      </c>
      <c r="C1416">
        <v>774</v>
      </c>
    </row>
    <row r="1417" spans="1:25">
      <c r="A1417" t="s">
        <v>0</v>
      </c>
      <c r="B1417">
        <v>61.563000000000002</v>
      </c>
    </row>
    <row r="1418" spans="1:25">
      <c r="A1418" t="s">
        <v>1</v>
      </c>
      <c r="B1418">
        <v>61.64</v>
      </c>
    </row>
    <row r="1419" spans="1:25">
      <c r="A1419" t="s">
        <v>2</v>
      </c>
      <c r="B1419">
        <v>0</v>
      </c>
    </row>
    <row r="1420" spans="1:25">
      <c r="A1420">
        <v>11</v>
      </c>
      <c r="B1420">
        <v>3</v>
      </c>
      <c r="C1420">
        <v>3455</v>
      </c>
      <c r="E1420">
        <f>B1423</f>
        <v>0</v>
      </c>
      <c r="F1420">
        <f>B1422</f>
        <v>65.95</v>
      </c>
      <c r="G1420">
        <f>A1420</f>
        <v>11</v>
      </c>
      <c r="H1420">
        <f>B1420</f>
        <v>3</v>
      </c>
      <c r="I1420">
        <f>AVERAGE(B1422,B1426,B1430,B1434,B1438,B1442,B1446,B1450,B1454,B1458)</f>
        <v>44.798999999999999</v>
      </c>
      <c r="J1420">
        <f>VARP(B1422,B1426,B1430,B1434:B1435,B1438,B1442,B1446,B1450,B1454,B1458)</f>
        <v>1107.2737520661155</v>
      </c>
      <c r="K1420">
        <f>MIN(B1422,B1426,B1430,B1434,B1438,B1442,B1446,B1450,B1454,B1458)</f>
        <v>3.16</v>
      </c>
      <c r="L1420">
        <f>QUARTILE(F1420:F1429,1)</f>
        <v>12.06</v>
      </c>
      <c r="M1420">
        <f>MEDIAN(B1422,B1426,B1430,B1434,B1438,B1442,B1446,B1450,B1454,B1458)</f>
        <v>48.075000000000003</v>
      </c>
      <c r="N1420">
        <f>QUARTILE(F1420:F1429,3)</f>
        <v>65.782499999999999</v>
      </c>
      <c r="O1420">
        <f>MAX(B1422,B1426,B1430,B1434,B1438,B1442,B1446,B1450,B1454,B1458)</f>
        <v>104.81</v>
      </c>
      <c r="Q1420">
        <f>A1420</f>
        <v>11</v>
      </c>
      <c r="R1420">
        <f>B1420</f>
        <v>3</v>
      </c>
      <c r="S1420">
        <f>AVERAGE(B1423,B1427,B1431,B1435,B1439,B1443,B1447,B1451,B1455)</f>
        <v>4.4444444444444446</v>
      </c>
      <c r="T1420">
        <f>VARP(B1423,B1427,B1431,B1435,B1439,B1443,B1447,B1451,B1455,B1459)</f>
        <v>15.56</v>
      </c>
      <c r="U1420">
        <f>MIN(E1420:E1429)</f>
        <v>0</v>
      </c>
      <c r="V1420">
        <f>QUARTILE(E1420:E1429,1)</f>
        <v>0</v>
      </c>
      <c r="W1420">
        <f>MEDIAN(E1420:E1429)</f>
        <v>7.5</v>
      </c>
      <c r="X1420">
        <f>QUARTILE(G1420:G1429,3)</f>
        <v>11</v>
      </c>
      <c r="Y1420">
        <f>MAX(E1420:E1429)</f>
        <v>9</v>
      </c>
    </row>
    <row r="1421" spans="1:25">
      <c r="A1421" t="s">
        <v>0</v>
      </c>
      <c r="B1421">
        <v>65.866</v>
      </c>
      <c r="E1421">
        <f>B1427</f>
        <v>8</v>
      </c>
      <c r="F1421">
        <f>B1426</f>
        <v>31.38</v>
      </c>
    </row>
    <row r="1422" spans="1:25">
      <c r="A1422" t="s">
        <v>1</v>
      </c>
      <c r="B1422">
        <v>65.95</v>
      </c>
      <c r="E1422">
        <f>B1431</f>
        <v>0</v>
      </c>
      <c r="F1422">
        <f>B1430</f>
        <v>76.39</v>
      </c>
    </row>
    <row r="1423" spans="1:25">
      <c r="A1423" t="s">
        <v>2</v>
      </c>
      <c r="B1423">
        <v>0</v>
      </c>
      <c r="E1423">
        <f>B1435</f>
        <v>9</v>
      </c>
      <c r="F1423">
        <f>B1434</f>
        <v>16.11</v>
      </c>
    </row>
    <row r="1424" spans="1:25">
      <c r="A1424">
        <v>11</v>
      </c>
      <c r="B1424">
        <v>3</v>
      </c>
      <c r="C1424">
        <v>12</v>
      </c>
      <c r="E1424">
        <f>B1439</f>
        <v>8</v>
      </c>
      <c r="F1424">
        <f>B1438</f>
        <v>9.43</v>
      </c>
    </row>
    <row r="1425" spans="1:6">
      <c r="A1425" t="s">
        <v>0</v>
      </c>
      <c r="B1425">
        <v>31.300999999999998</v>
      </c>
      <c r="E1425">
        <f>B1443</f>
        <v>7</v>
      </c>
      <c r="F1425">
        <f>B1442</f>
        <v>3.16</v>
      </c>
    </row>
    <row r="1426" spans="1:6">
      <c r="A1426" t="s">
        <v>1</v>
      </c>
      <c r="B1426">
        <v>31.38</v>
      </c>
      <c r="E1426">
        <f>B1447</f>
        <v>8</v>
      </c>
      <c r="F1426">
        <f>B1446</f>
        <v>64.77</v>
      </c>
    </row>
    <row r="1427" spans="1:6">
      <c r="A1427" t="s">
        <v>2</v>
      </c>
      <c r="B1427">
        <v>8</v>
      </c>
      <c r="E1427">
        <f>B1451</f>
        <v>0</v>
      </c>
      <c r="F1427">
        <f>B1450</f>
        <v>65.28</v>
      </c>
    </row>
    <row r="1428" spans="1:6">
      <c r="A1428">
        <v>11</v>
      </c>
      <c r="B1428">
        <v>3</v>
      </c>
      <c r="C1428">
        <v>45</v>
      </c>
      <c r="E1428">
        <f>B1455</f>
        <v>0</v>
      </c>
      <c r="F1428">
        <f>B1454</f>
        <v>104.81</v>
      </c>
    </row>
    <row r="1429" spans="1:6">
      <c r="A1429" t="s">
        <v>0</v>
      </c>
      <c r="B1429">
        <v>76.323999999999998</v>
      </c>
      <c r="E1429">
        <f>B1459</f>
        <v>8</v>
      </c>
      <c r="F1429">
        <f>B1458</f>
        <v>10.71</v>
      </c>
    </row>
    <row r="1430" spans="1:6">
      <c r="A1430" t="s">
        <v>1</v>
      </c>
      <c r="B1430">
        <v>76.39</v>
      </c>
    </row>
    <row r="1431" spans="1:6">
      <c r="A1431" t="s">
        <v>2</v>
      </c>
      <c r="B1431">
        <v>0</v>
      </c>
    </row>
    <row r="1432" spans="1:6">
      <c r="A1432">
        <v>11</v>
      </c>
      <c r="B1432">
        <v>3</v>
      </c>
      <c r="C1432">
        <v>78</v>
      </c>
    </row>
    <row r="1433" spans="1:6">
      <c r="A1433" t="s">
        <v>0</v>
      </c>
      <c r="B1433">
        <v>16.077999999999999</v>
      </c>
    </row>
    <row r="1434" spans="1:6">
      <c r="A1434" t="s">
        <v>1</v>
      </c>
      <c r="B1434">
        <v>16.11</v>
      </c>
    </row>
    <row r="1435" spans="1:6">
      <c r="A1435" t="s">
        <v>2</v>
      </c>
      <c r="B1435">
        <v>9</v>
      </c>
    </row>
    <row r="1436" spans="1:6">
      <c r="A1436">
        <v>11</v>
      </c>
      <c r="B1436">
        <v>3</v>
      </c>
      <c r="C1436">
        <v>8546</v>
      </c>
    </row>
    <row r="1437" spans="1:6">
      <c r="A1437" t="s">
        <v>0</v>
      </c>
      <c r="B1437">
        <v>9.3480000000000008</v>
      </c>
    </row>
    <row r="1438" spans="1:6">
      <c r="A1438" t="s">
        <v>1</v>
      </c>
      <c r="B1438">
        <v>9.43</v>
      </c>
    </row>
    <row r="1439" spans="1:6">
      <c r="A1439" t="s">
        <v>2</v>
      </c>
      <c r="B1439">
        <v>8</v>
      </c>
    </row>
    <row r="1440" spans="1:6">
      <c r="A1440">
        <v>11</v>
      </c>
      <c r="B1440">
        <v>3</v>
      </c>
      <c r="C1440">
        <v>474</v>
      </c>
    </row>
    <row r="1441" spans="1:3">
      <c r="A1441" t="s">
        <v>0</v>
      </c>
      <c r="B1441">
        <v>3.0550000000000002</v>
      </c>
    </row>
    <row r="1442" spans="1:3">
      <c r="A1442" t="s">
        <v>1</v>
      </c>
      <c r="B1442">
        <v>3.16</v>
      </c>
    </row>
    <row r="1443" spans="1:3">
      <c r="A1443" t="s">
        <v>2</v>
      </c>
      <c r="B1443">
        <v>7</v>
      </c>
    </row>
    <row r="1444" spans="1:3">
      <c r="A1444">
        <v>11</v>
      </c>
      <c r="B1444">
        <v>3</v>
      </c>
      <c r="C1444">
        <v>188</v>
      </c>
    </row>
    <row r="1445" spans="1:3">
      <c r="A1445" t="s">
        <v>0</v>
      </c>
      <c r="B1445">
        <v>64.692999999999998</v>
      </c>
    </row>
    <row r="1446" spans="1:3">
      <c r="A1446" t="s">
        <v>1</v>
      </c>
      <c r="B1446">
        <v>64.77</v>
      </c>
    </row>
    <row r="1447" spans="1:3">
      <c r="A1447" t="s">
        <v>2</v>
      </c>
      <c r="B1447">
        <v>8</v>
      </c>
    </row>
    <row r="1448" spans="1:3">
      <c r="A1448">
        <v>11</v>
      </c>
      <c r="B1448">
        <v>3</v>
      </c>
      <c r="C1448">
        <v>7899</v>
      </c>
    </row>
    <row r="1449" spans="1:3">
      <c r="A1449" t="s">
        <v>0</v>
      </c>
      <c r="B1449">
        <v>65.247</v>
      </c>
    </row>
    <row r="1450" spans="1:3">
      <c r="A1450" t="s">
        <v>1</v>
      </c>
      <c r="B1450">
        <v>65.28</v>
      </c>
    </row>
    <row r="1451" spans="1:3">
      <c r="A1451" t="s">
        <v>2</v>
      </c>
      <c r="B1451">
        <v>0</v>
      </c>
    </row>
    <row r="1452" spans="1:3">
      <c r="A1452">
        <v>11</v>
      </c>
      <c r="B1452">
        <v>3</v>
      </c>
      <c r="C1452">
        <v>9</v>
      </c>
    </row>
    <row r="1453" spans="1:3">
      <c r="A1453" t="s">
        <v>0</v>
      </c>
      <c r="B1453">
        <v>104.68899999999999</v>
      </c>
    </row>
    <row r="1454" spans="1:3">
      <c r="A1454" t="s">
        <v>1</v>
      </c>
      <c r="B1454">
        <v>104.81</v>
      </c>
    </row>
    <row r="1455" spans="1:3">
      <c r="A1455" t="s">
        <v>2</v>
      </c>
      <c r="B1455">
        <v>0</v>
      </c>
    </row>
    <row r="1456" spans="1:3">
      <c r="A1456">
        <v>11</v>
      </c>
      <c r="B1456">
        <v>3</v>
      </c>
      <c r="C1456">
        <v>774</v>
      </c>
    </row>
    <row r="1457" spans="1:25">
      <c r="A1457" t="s">
        <v>0</v>
      </c>
      <c r="B1457">
        <v>10.63</v>
      </c>
    </row>
    <row r="1458" spans="1:25">
      <c r="A1458" t="s">
        <v>1</v>
      </c>
      <c r="B1458">
        <v>10.71</v>
      </c>
    </row>
    <row r="1459" spans="1:25">
      <c r="A1459" t="s">
        <v>2</v>
      </c>
      <c r="B1459">
        <v>8</v>
      </c>
    </row>
    <row r="1460" spans="1:25">
      <c r="A1460">
        <v>12</v>
      </c>
      <c r="B1460">
        <v>3</v>
      </c>
      <c r="C1460">
        <v>3455</v>
      </c>
      <c r="E1460">
        <f>B1463</f>
        <v>0</v>
      </c>
      <c r="F1460">
        <f>B1462</f>
        <v>70.77</v>
      </c>
      <c r="G1460">
        <f>A1460</f>
        <v>12</v>
      </c>
      <c r="H1460">
        <f>B1460</f>
        <v>3</v>
      </c>
      <c r="I1460">
        <f>AVERAGE(B1462,B1466,B1470,B1474,B1478,B1482,B1486,B1490,B1494,B1498)</f>
        <v>44.180999999999997</v>
      </c>
      <c r="J1460">
        <f>VARP(B1462,B1466,B1470,B1474:B1475,B1478,B1482,B1486,B1490,B1494,B1498)</f>
        <v>1072.4214975206612</v>
      </c>
      <c r="K1460">
        <f>MIN(B1462,B1466,B1470,B1474,B1478,B1482,B1486,B1490,B1494,B1498)</f>
        <v>4.01</v>
      </c>
      <c r="L1460">
        <f>QUARTILE(F1460:F1469,1)</f>
        <v>17.787500000000001</v>
      </c>
      <c r="M1460">
        <f>MEDIAN(B1462,B1466,B1470,B1474,B1478,B1482,B1486,B1490,B1494,B1498)</f>
        <v>38.655000000000001</v>
      </c>
      <c r="N1460">
        <f>QUARTILE(F1460:F1469,3)</f>
        <v>67.884999999999991</v>
      </c>
      <c r="O1460">
        <f>MAX(B1462,B1466,B1470,B1474,B1478,B1482,B1486,B1490,B1494,B1498)</f>
        <v>105.31</v>
      </c>
      <c r="Q1460">
        <f>A1460</f>
        <v>12</v>
      </c>
      <c r="R1460">
        <f>B1460</f>
        <v>3</v>
      </c>
      <c r="S1460">
        <f>AVERAGE(B1463,B1467,B1471,B1475,B1479,B1483,B1487,B1491,B1495)</f>
        <v>4.333333333333333</v>
      </c>
      <c r="T1460">
        <f>VARP(B1463,B1467,B1471,B1475,B1479,B1483,B1487,B1491,B1495,B1499)</f>
        <v>16.489999999999998</v>
      </c>
      <c r="U1460">
        <f>MIN(E1460:E1469)</f>
        <v>0</v>
      </c>
      <c r="V1460">
        <f>QUARTILE(E1460:E1469,1)</f>
        <v>0</v>
      </c>
      <c r="W1460">
        <f>MEDIAN(E1460:E1469)</f>
        <v>7.5</v>
      </c>
      <c r="X1460">
        <f>QUARTILE(G1460:G1469,3)</f>
        <v>12</v>
      </c>
      <c r="Y1460">
        <f>MAX(E1460:E1469)</f>
        <v>10</v>
      </c>
    </row>
    <row r="1461" spans="1:25">
      <c r="A1461" t="s">
        <v>0</v>
      </c>
      <c r="B1461">
        <v>70.629000000000005</v>
      </c>
      <c r="E1461">
        <f>B1467</f>
        <v>8</v>
      </c>
      <c r="F1461">
        <f>B1466</f>
        <v>49.28</v>
      </c>
    </row>
    <row r="1462" spans="1:25">
      <c r="A1462" t="s">
        <v>1</v>
      </c>
      <c r="B1462">
        <v>70.77</v>
      </c>
      <c r="E1462">
        <f>B1471</f>
        <v>0</v>
      </c>
      <c r="F1462">
        <f>B1470</f>
        <v>105.31</v>
      </c>
    </row>
    <row r="1463" spans="1:25">
      <c r="A1463" t="s">
        <v>2</v>
      </c>
      <c r="B1463">
        <v>0</v>
      </c>
      <c r="E1463">
        <f>B1475</f>
        <v>0</v>
      </c>
      <c r="F1463">
        <f>B1474</f>
        <v>67.97</v>
      </c>
    </row>
    <row r="1464" spans="1:25">
      <c r="A1464">
        <v>12</v>
      </c>
      <c r="B1464">
        <v>3</v>
      </c>
      <c r="C1464">
        <v>12</v>
      </c>
      <c r="E1464">
        <f>B1479</f>
        <v>8</v>
      </c>
      <c r="F1464">
        <f>B1478</f>
        <v>14.5</v>
      </c>
    </row>
    <row r="1465" spans="1:25">
      <c r="A1465" t="s">
        <v>0</v>
      </c>
      <c r="B1465">
        <v>49.186</v>
      </c>
      <c r="E1465">
        <f>B1483</f>
        <v>7</v>
      </c>
      <c r="F1465">
        <f>B1482</f>
        <v>4.01</v>
      </c>
    </row>
    <row r="1466" spans="1:25">
      <c r="A1466" t="s">
        <v>1</v>
      </c>
      <c r="B1466">
        <v>49.28</v>
      </c>
      <c r="E1466">
        <f>B1487</f>
        <v>8</v>
      </c>
      <c r="F1466">
        <f>B1486</f>
        <v>28.03</v>
      </c>
    </row>
    <row r="1467" spans="1:25">
      <c r="A1467" t="s">
        <v>2</v>
      </c>
      <c r="B1467">
        <v>8</v>
      </c>
      <c r="E1467">
        <f>B1491</f>
        <v>0</v>
      </c>
      <c r="F1467">
        <f>B1490</f>
        <v>67.63</v>
      </c>
    </row>
    <row r="1468" spans="1:25">
      <c r="A1468">
        <v>12</v>
      </c>
      <c r="B1468">
        <v>3</v>
      </c>
      <c r="C1468">
        <v>45</v>
      </c>
      <c r="E1468">
        <f>B1495</f>
        <v>8</v>
      </c>
      <c r="F1468">
        <f>B1494</f>
        <v>6.66</v>
      </c>
    </row>
    <row r="1469" spans="1:25">
      <c r="A1469" t="s">
        <v>0</v>
      </c>
      <c r="B1469">
        <v>105.20399999999999</v>
      </c>
      <c r="E1469">
        <f>B1499</f>
        <v>10</v>
      </c>
      <c r="F1469">
        <f>B1498</f>
        <v>27.65</v>
      </c>
    </row>
    <row r="1470" spans="1:25">
      <c r="A1470" t="s">
        <v>1</v>
      </c>
      <c r="B1470">
        <v>105.31</v>
      </c>
    </row>
    <row r="1471" spans="1:25">
      <c r="A1471" t="s">
        <v>2</v>
      </c>
      <c r="B1471">
        <v>0</v>
      </c>
    </row>
    <row r="1472" spans="1:25">
      <c r="A1472">
        <v>12</v>
      </c>
      <c r="B1472">
        <v>3</v>
      </c>
      <c r="C1472">
        <v>78</v>
      </c>
    </row>
    <row r="1473" spans="1:3">
      <c r="A1473" t="s">
        <v>0</v>
      </c>
      <c r="B1473">
        <v>67.915999999999997</v>
      </c>
    </row>
    <row r="1474" spans="1:3">
      <c r="A1474" t="s">
        <v>1</v>
      </c>
      <c r="B1474">
        <v>67.97</v>
      </c>
    </row>
    <row r="1475" spans="1:3">
      <c r="A1475" t="s">
        <v>2</v>
      </c>
      <c r="B1475">
        <v>0</v>
      </c>
    </row>
    <row r="1476" spans="1:3">
      <c r="A1476">
        <v>12</v>
      </c>
      <c r="B1476">
        <v>3</v>
      </c>
      <c r="C1476">
        <v>8546</v>
      </c>
    </row>
    <row r="1477" spans="1:3">
      <c r="A1477" t="s">
        <v>0</v>
      </c>
      <c r="B1477">
        <v>14.454000000000001</v>
      </c>
    </row>
    <row r="1478" spans="1:3">
      <c r="A1478" t="s">
        <v>1</v>
      </c>
      <c r="B1478">
        <v>14.5</v>
      </c>
    </row>
    <row r="1479" spans="1:3">
      <c r="A1479" t="s">
        <v>2</v>
      </c>
      <c r="B1479">
        <v>8</v>
      </c>
    </row>
    <row r="1480" spans="1:3">
      <c r="A1480">
        <v>12</v>
      </c>
      <c r="B1480">
        <v>3</v>
      </c>
      <c r="C1480">
        <v>474</v>
      </c>
    </row>
    <row r="1481" spans="1:3">
      <c r="A1481" t="s">
        <v>0</v>
      </c>
      <c r="B1481">
        <v>3.9260000000000002</v>
      </c>
    </row>
    <row r="1482" spans="1:3">
      <c r="A1482" t="s">
        <v>1</v>
      </c>
      <c r="B1482">
        <v>4.01</v>
      </c>
    </row>
    <row r="1483" spans="1:3">
      <c r="A1483" t="s">
        <v>2</v>
      </c>
      <c r="B1483">
        <v>7</v>
      </c>
    </row>
    <row r="1484" spans="1:3">
      <c r="A1484">
        <v>12</v>
      </c>
      <c r="B1484">
        <v>3</v>
      </c>
      <c r="C1484">
        <v>188</v>
      </c>
    </row>
    <row r="1485" spans="1:3">
      <c r="A1485" t="s">
        <v>0</v>
      </c>
      <c r="B1485">
        <v>27.925000000000001</v>
      </c>
    </row>
    <row r="1486" spans="1:3">
      <c r="A1486" t="s">
        <v>1</v>
      </c>
      <c r="B1486">
        <v>28.03</v>
      </c>
    </row>
    <row r="1487" spans="1:3">
      <c r="A1487" t="s">
        <v>2</v>
      </c>
      <c r="B1487">
        <v>8</v>
      </c>
    </row>
    <row r="1488" spans="1:3">
      <c r="A1488">
        <v>12</v>
      </c>
      <c r="B1488">
        <v>3</v>
      </c>
      <c r="C1488">
        <v>7899</v>
      </c>
    </row>
    <row r="1489" spans="1:25">
      <c r="A1489" t="s">
        <v>0</v>
      </c>
      <c r="B1489">
        <v>67.569000000000003</v>
      </c>
    </row>
    <row r="1490" spans="1:25">
      <c r="A1490" t="s">
        <v>1</v>
      </c>
      <c r="B1490">
        <v>67.63</v>
      </c>
    </row>
    <row r="1491" spans="1:25">
      <c r="A1491" t="s">
        <v>2</v>
      </c>
      <c r="B1491">
        <v>0</v>
      </c>
    </row>
    <row r="1492" spans="1:25">
      <c r="A1492">
        <v>12</v>
      </c>
      <c r="B1492">
        <v>3</v>
      </c>
      <c r="C1492">
        <v>9</v>
      </c>
    </row>
    <row r="1493" spans="1:25">
      <c r="A1493" t="s">
        <v>0</v>
      </c>
      <c r="B1493">
        <v>6.5570000000000004</v>
      </c>
    </row>
    <row r="1494" spans="1:25">
      <c r="A1494" t="s">
        <v>1</v>
      </c>
      <c r="B1494">
        <v>6.66</v>
      </c>
    </row>
    <row r="1495" spans="1:25">
      <c r="A1495" t="s">
        <v>2</v>
      </c>
      <c r="B1495">
        <v>8</v>
      </c>
    </row>
    <row r="1496" spans="1:25">
      <c r="A1496">
        <v>12</v>
      </c>
      <c r="B1496">
        <v>3</v>
      </c>
      <c r="C1496">
        <v>774</v>
      </c>
    </row>
    <row r="1497" spans="1:25">
      <c r="A1497" t="s">
        <v>0</v>
      </c>
      <c r="B1497">
        <v>27.533999999999999</v>
      </c>
    </row>
    <row r="1498" spans="1:25">
      <c r="A1498" t="s">
        <v>1</v>
      </c>
      <c r="B1498">
        <v>27.65</v>
      </c>
    </row>
    <row r="1499" spans="1:25">
      <c r="A1499" t="s">
        <v>2</v>
      </c>
      <c r="B1499">
        <v>10</v>
      </c>
    </row>
    <row r="1500" spans="1:25">
      <c r="A1500">
        <v>13</v>
      </c>
      <c r="B1500">
        <v>3</v>
      </c>
      <c r="C1500">
        <v>3455</v>
      </c>
      <c r="E1500">
        <f>B1503</f>
        <v>0</v>
      </c>
      <c r="F1500">
        <f>B1502</f>
        <v>70.06</v>
      </c>
      <c r="G1500">
        <f>A1500</f>
        <v>13</v>
      </c>
      <c r="H1500">
        <f>B1500</f>
        <v>3</v>
      </c>
      <c r="I1500">
        <f>AVERAGE(B1502,B1506,B1510,B1514,B1518,B1522,B1526,B1530,B1534,B1538)</f>
        <v>48.807999999999993</v>
      </c>
      <c r="J1500">
        <f>VARP(B1502,B1506,B1510,B1514:B1515,B1518,B1522,B1526,B1530,B1534,B1538)</f>
        <v>1114.5963537190087</v>
      </c>
      <c r="K1500">
        <f>MIN(B1502,B1506,B1510,B1514,B1518,B1522,B1526,B1530,B1534,B1538)</f>
        <v>1.69</v>
      </c>
      <c r="L1500">
        <f>QUARTILE(F1500:F1509,1)</f>
        <v>17.615000000000002</v>
      </c>
      <c r="M1500">
        <f>MEDIAN(B1502,B1506,B1510,B1514,B1518,B1522,B1526,B1530,B1534,B1538)</f>
        <v>62.68</v>
      </c>
      <c r="N1500">
        <f>QUARTILE(F1500:F1509,3)</f>
        <v>69.722499999999997</v>
      </c>
      <c r="O1500">
        <f>MAX(B1502,B1506,B1510,B1514,B1518,B1522,B1526,B1530,B1534,B1538)</f>
        <v>93.08</v>
      </c>
      <c r="Q1500">
        <f>A1500</f>
        <v>13</v>
      </c>
      <c r="R1500">
        <f>B1500</f>
        <v>3</v>
      </c>
      <c r="S1500">
        <f>AVERAGE(B1503,B1507,B1511,B1515,B1519,B1523,B1527,B1531,B1535)</f>
        <v>2.3333333333333335</v>
      </c>
      <c r="T1500">
        <f>VARP(B1503,B1507,B1511,B1515,B1519,B1523,B1527,B1531,B1535,B1539)</f>
        <v>12.89</v>
      </c>
      <c r="U1500">
        <f>MIN(E1500:E1509)</f>
        <v>0</v>
      </c>
      <c r="V1500">
        <f>QUARTILE(E1500:E1509,1)</f>
        <v>0</v>
      </c>
      <c r="W1500">
        <f>MEDIAN(E1500:E1509)</f>
        <v>0</v>
      </c>
      <c r="X1500">
        <f>QUARTILE(G1500:G1509,3)</f>
        <v>13</v>
      </c>
      <c r="Y1500">
        <f>MAX(E1500:E1509)</f>
        <v>8</v>
      </c>
    </row>
    <row r="1501" spans="1:25">
      <c r="A1501" t="s">
        <v>0</v>
      </c>
      <c r="B1501">
        <v>69.957999999999998</v>
      </c>
      <c r="E1501">
        <f>B1507</f>
        <v>0</v>
      </c>
      <c r="F1501">
        <f>B1506</f>
        <v>63.39</v>
      </c>
    </row>
    <row r="1502" spans="1:25">
      <c r="A1502" t="s">
        <v>1</v>
      </c>
      <c r="B1502">
        <v>70.06</v>
      </c>
      <c r="E1502">
        <f>B1511</f>
        <v>0</v>
      </c>
      <c r="F1502">
        <f>B1510</f>
        <v>81.91</v>
      </c>
    </row>
    <row r="1503" spans="1:25">
      <c r="A1503" t="s">
        <v>2</v>
      </c>
      <c r="B1503">
        <v>0</v>
      </c>
      <c r="E1503">
        <f>B1515</f>
        <v>0</v>
      </c>
      <c r="F1503">
        <f>B1514</f>
        <v>68.709999999999994</v>
      </c>
    </row>
    <row r="1504" spans="1:25">
      <c r="A1504">
        <v>13</v>
      </c>
      <c r="B1504">
        <v>3</v>
      </c>
      <c r="C1504">
        <v>12</v>
      </c>
      <c r="E1504">
        <f>B1519</f>
        <v>7</v>
      </c>
      <c r="F1504">
        <f>B1518</f>
        <v>4.43</v>
      </c>
    </row>
    <row r="1505" spans="1:6">
      <c r="A1505" t="s">
        <v>0</v>
      </c>
      <c r="B1505">
        <v>63.365000000000002</v>
      </c>
      <c r="E1505">
        <f>B1523</f>
        <v>8</v>
      </c>
      <c r="F1505">
        <f>B1522</f>
        <v>13.81</v>
      </c>
    </row>
    <row r="1506" spans="1:6">
      <c r="A1506" t="s">
        <v>1</v>
      </c>
      <c r="B1506">
        <v>63.39</v>
      </c>
      <c r="E1506">
        <f>B1527</f>
        <v>6</v>
      </c>
      <c r="F1506">
        <f>B1526</f>
        <v>1.69</v>
      </c>
    </row>
    <row r="1507" spans="1:6">
      <c r="A1507" t="s">
        <v>2</v>
      </c>
      <c r="B1507">
        <v>0</v>
      </c>
      <c r="E1507">
        <f>B1531</f>
        <v>0</v>
      </c>
      <c r="F1507">
        <f>B1530</f>
        <v>93.08</v>
      </c>
    </row>
    <row r="1508" spans="1:6">
      <c r="A1508">
        <v>13</v>
      </c>
      <c r="B1508">
        <v>3</v>
      </c>
      <c r="C1508">
        <v>45</v>
      </c>
      <c r="E1508">
        <f>B1535</f>
        <v>0</v>
      </c>
      <c r="F1508">
        <f>B1534</f>
        <v>61.97</v>
      </c>
    </row>
    <row r="1509" spans="1:6">
      <c r="A1509" t="s">
        <v>0</v>
      </c>
      <c r="B1509">
        <v>81.799000000000007</v>
      </c>
      <c r="E1509">
        <f>B1539</f>
        <v>8</v>
      </c>
      <c r="F1509">
        <f>B1538</f>
        <v>29.03</v>
      </c>
    </row>
    <row r="1510" spans="1:6">
      <c r="A1510" t="s">
        <v>1</v>
      </c>
      <c r="B1510">
        <v>81.91</v>
      </c>
    </row>
    <row r="1511" spans="1:6">
      <c r="A1511" t="s">
        <v>2</v>
      </c>
      <c r="B1511">
        <v>0</v>
      </c>
    </row>
    <row r="1512" spans="1:6">
      <c r="A1512">
        <v>13</v>
      </c>
      <c r="B1512">
        <v>3</v>
      </c>
      <c r="C1512">
        <v>78</v>
      </c>
    </row>
    <row r="1513" spans="1:6">
      <c r="A1513" t="s">
        <v>0</v>
      </c>
      <c r="B1513">
        <v>68.698999999999998</v>
      </c>
    </row>
    <row r="1514" spans="1:6">
      <c r="A1514" t="s">
        <v>1</v>
      </c>
      <c r="B1514">
        <v>68.709999999999994</v>
      </c>
    </row>
    <row r="1515" spans="1:6">
      <c r="A1515" t="s">
        <v>2</v>
      </c>
      <c r="B1515">
        <v>0</v>
      </c>
    </row>
    <row r="1516" spans="1:6">
      <c r="A1516">
        <v>13</v>
      </c>
      <c r="B1516">
        <v>3</v>
      </c>
      <c r="C1516">
        <v>8546</v>
      </c>
    </row>
    <row r="1517" spans="1:6">
      <c r="A1517" t="s">
        <v>0</v>
      </c>
      <c r="B1517">
        <v>4.3209999999999997</v>
      </c>
    </row>
    <row r="1518" spans="1:6">
      <c r="A1518" t="s">
        <v>1</v>
      </c>
      <c r="B1518">
        <v>4.43</v>
      </c>
    </row>
    <row r="1519" spans="1:6">
      <c r="A1519" t="s">
        <v>2</v>
      </c>
      <c r="B1519">
        <v>7</v>
      </c>
    </row>
    <row r="1520" spans="1:6">
      <c r="A1520">
        <v>13</v>
      </c>
      <c r="B1520">
        <v>3</v>
      </c>
      <c r="C1520">
        <v>474</v>
      </c>
    </row>
    <row r="1521" spans="1:3">
      <c r="A1521" t="s">
        <v>0</v>
      </c>
      <c r="B1521">
        <v>13.72</v>
      </c>
    </row>
    <row r="1522" spans="1:3">
      <c r="A1522" t="s">
        <v>1</v>
      </c>
      <c r="B1522">
        <v>13.81</v>
      </c>
    </row>
    <row r="1523" spans="1:3">
      <c r="A1523" t="s">
        <v>2</v>
      </c>
      <c r="B1523">
        <v>8</v>
      </c>
    </row>
    <row r="1524" spans="1:3">
      <c r="A1524">
        <v>13</v>
      </c>
      <c r="B1524">
        <v>3</v>
      </c>
      <c r="C1524">
        <v>188</v>
      </c>
    </row>
    <row r="1525" spans="1:3">
      <c r="A1525" t="s">
        <v>0</v>
      </c>
      <c r="B1525">
        <v>1.667</v>
      </c>
    </row>
    <row r="1526" spans="1:3">
      <c r="A1526" t="s">
        <v>1</v>
      </c>
      <c r="B1526">
        <v>1.69</v>
      </c>
    </row>
    <row r="1527" spans="1:3">
      <c r="A1527" t="s">
        <v>2</v>
      </c>
      <c r="B1527">
        <v>6</v>
      </c>
    </row>
    <row r="1528" spans="1:3">
      <c r="A1528">
        <v>13</v>
      </c>
      <c r="B1528">
        <v>3</v>
      </c>
      <c r="C1528">
        <v>7899</v>
      </c>
    </row>
    <row r="1529" spans="1:3">
      <c r="A1529" t="s">
        <v>0</v>
      </c>
      <c r="B1529">
        <v>93.007000000000005</v>
      </c>
    </row>
    <row r="1530" spans="1:3">
      <c r="A1530" t="s">
        <v>1</v>
      </c>
      <c r="B1530">
        <v>93.08</v>
      </c>
    </row>
    <row r="1531" spans="1:3">
      <c r="A1531" t="s">
        <v>2</v>
      </c>
      <c r="B1531">
        <v>0</v>
      </c>
    </row>
    <row r="1532" spans="1:3">
      <c r="A1532">
        <v>13</v>
      </c>
      <c r="B1532">
        <v>3</v>
      </c>
      <c r="C1532">
        <v>9</v>
      </c>
    </row>
    <row r="1533" spans="1:3">
      <c r="A1533" t="s">
        <v>0</v>
      </c>
      <c r="B1533">
        <v>61.866</v>
      </c>
    </row>
    <row r="1534" spans="1:3">
      <c r="A1534" t="s">
        <v>1</v>
      </c>
      <c r="B1534">
        <v>61.97</v>
      </c>
    </row>
    <row r="1535" spans="1:3">
      <c r="A1535" t="s">
        <v>2</v>
      </c>
      <c r="B1535">
        <v>0</v>
      </c>
    </row>
    <row r="1536" spans="1:3">
      <c r="A1536">
        <v>13</v>
      </c>
      <c r="B1536">
        <v>3</v>
      </c>
      <c r="C1536">
        <v>774</v>
      </c>
    </row>
    <row r="1537" spans="1:25">
      <c r="A1537" t="s">
        <v>0</v>
      </c>
      <c r="B1537">
        <v>29.007000000000001</v>
      </c>
    </row>
    <row r="1538" spans="1:25">
      <c r="A1538" t="s">
        <v>1</v>
      </c>
      <c r="B1538">
        <v>29.03</v>
      </c>
    </row>
    <row r="1539" spans="1:25">
      <c r="A1539" t="s">
        <v>2</v>
      </c>
      <c r="B1539">
        <v>8</v>
      </c>
    </row>
    <row r="1540" spans="1:25">
      <c r="A1540">
        <v>14</v>
      </c>
      <c r="B1540">
        <v>3</v>
      </c>
      <c r="C1540">
        <v>3455</v>
      </c>
      <c r="E1540">
        <f>B1543</f>
        <v>0</v>
      </c>
      <c r="F1540">
        <f>B1542</f>
        <v>71.14</v>
      </c>
      <c r="G1540">
        <f>A1540</f>
        <v>14</v>
      </c>
      <c r="H1540">
        <f>B1540</f>
        <v>3</v>
      </c>
      <c r="I1540">
        <f>AVERAGE(B1542,B1546,B1550,B1554,B1558,B1562,B1566,B1570,B1574,B1578)</f>
        <v>50.398999999999994</v>
      </c>
      <c r="J1540">
        <f>VARP(B1542,B1546,B1550,B1554:B1555,B1558,B1562,B1566,B1570,B1574,B1578)</f>
        <v>687.60585619834728</v>
      </c>
      <c r="K1540">
        <f>MIN(B1542,B1546,B1550,B1554,B1558,B1562,B1566,B1570,B1574,B1578)</f>
        <v>5.0999999999999996</v>
      </c>
      <c r="L1540">
        <f>QUARTILE(F1540:F1549,1)</f>
        <v>40.105000000000004</v>
      </c>
      <c r="M1540">
        <f>MEDIAN(B1542,B1546,B1550,B1554,B1558,B1562,B1566,B1570,B1574,B1578)</f>
        <v>61.724999999999994</v>
      </c>
      <c r="N1540">
        <f>QUARTILE(F1540:F1549,3)</f>
        <v>65.112499999999997</v>
      </c>
      <c r="O1540">
        <f>MAX(B1542,B1546,B1550,B1554,B1558,B1562,B1566,B1570,B1574,B1578)</f>
        <v>71.14</v>
      </c>
      <c r="Q1540">
        <f>A1540</f>
        <v>14</v>
      </c>
      <c r="R1540">
        <f>B1540</f>
        <v>3</v>
      </c>
      <c r="S1540">
        <f>AVERAGE(B1543,B1547,B1551,B1555,B1559,B1563,B1567,B1571,B1575)</f>
        <v>2.5555555555555554</v>
      </c>
      <c r="T1540">
        <f>VARP(B1543,B1547,B1551,B1555,B1559,B1563,B1567,B1571,B1575,B1579)</f>
        <v>12.81</v>
      </c>
      <c r="U1540">
        <f>MIN(E1540:E1549)</f>
        <v>0</v>
      </c>
      <c r="V1540">
        <f>QUARTILE(E1540:E1549,1)</f>
        <v>0</v>
      </c>
      <c r="W1540">
        <f>MEDIAN(E1540:E1549)</f>
        <v>0</v>
      </c>
      <c r="X1540">
        <f>QUARTILE(G1540:G1549,3)</f>
        <v>14</v>
      </c>
      <c r="Y1540">
        <f>MAX(E1540:E1549)</f>
        <v>9</v>
      </c>
    </row>
    <row r="1541" spans="1:25">
      <c r="A1541" t="s">
        <v>0</v>
      </c>
      <c r="B1541">
        <v>71.013999999999996</v>
      </c>
      <c r="E1541">
        <f>B1547</f>
        <v>8</v>
      </c>
      <c r="F1541">
        <f>B1546</f>
        <v>13</v>
      </c>
    </row>
    <row r="1542" spans="1:25">
      <c r="A1542" t="s">
        <v>1</v>
      </c>
      <c r="B1542">
        <v>71.14</v>
      </c>
      <c r="E1542">
        <f>B1551</f>
        <v>0</v>
      </c>
      <c r="F1542">
        <f>B1550</f>
        <v>60.94</v>
      </c>
    </row>
    <row r="1543" spans="1:25">
      <c r="A1543" t="s">
        <v>2</v>
      </c>
      <c r="B1543">
        <v>0</v>
      </c>
      <c r="E1543">
        <f>B1555</f>
        <v>0</v>
      </c>
      <c r="F1543">
        <f>B1554</f>
        <v>60.91</v>
      </c>
    </row>
    <row r="1544" spans="1:25">
      <c r="A1544">
        <v>14</v>
      </c>
      <c r="B1544">
        <v>3</v>
      </c>
      <c r="C1544">
        <v>12</v>
      </c>
      <c r="E1544">
        <f>B1559</f>
        <v>9</v>
      </c>
      <c r="F1544">
        <f>B1558</f>
        <v>33.17</v>
      </c>
    </row>
    <row r="1545" spans="1:25">
      <c r="A1545" t="s">
        <v>0</v>
      </c>
      <c r="B1545">
        <v>12.938000000000001</v>
      </c>
      <c r="E1545">
        <f>B1563</f>
        <v>6</v>
      </c>
      <c r="F1545">
        <f>B1562</f>
        <v>5.0999999999999996</v>
      </c>
    </row>
    <row r="1546" spans="1:25">
      <c r="A1546" t="s">
        <v>1</v>
      </c>
      <c r="B1546">
        <v>13</v>
      </c>
      <c r="E1546">
        <f>B1567</f>
        <v>0</v>
      </c>
      <c r="F1546">
        <f>B1566</f>
        <v>62.51</v>
      </c>
    </row>
    <row r="1547" spans="1:25">
      <c r="A1547" t="s">
        <v>2</v>
      </c>
      <c r="B1547">
        <v>8</v>
      </c>
      <c r="E1547">
        <f>B1571</f>
        <v>0</v>
      </c>
      <c r="F1547">
        <f>B1570</f>
        <v>65.13</v>
      </c>
    </row>
    <row r="1548" spans="1:25">
      <c r="A1548">
        <v>14</v>
      </c>
      <c r="B1548">
        <v>3</v>
      </c>
      <c r="C1548">
        <v>45</v>
      </c>
      <c r="E1548">
        <f>B1575</f>
        <v>0</v>
      </c>
      <c r="F1548">
        <f>B1574</f>
        <v>67.03</v>
      </c>
    </row>
    <row r="1549" spans="1:25">
      <c r="A1549" t="s">
        <v>0</v>
      </c>
      <c r="B1549">
        <v>60.942</v>
      </c>
      <c r="E1549">
        <f>B1579</f>
        <v>0</v>
      </c>
      <c r="F1549">
        <f>B1578</f>
        <v>65.06</v>
      </c>
    </row>
    <row r="1550" spans="1:25">
      <c r="A1550" t="s">
        <v>1</v>
      </c>
      <c r="B1550">
        <v>60.94</v>
      </c>
    </row>
    <row r="1551" spans="1:25">
      <c r="A1551" t="s">
        <v>2</v>
      </c>
      <c r="B1551">
        <v>0</v>
      </c>
    </row>
    <row r="1552" spans="1:25">
      <c r="A1552">
        <v>14</v>
      </c>
      <c r="B1552">
        <v>3</v>
      </c>
      <c r="C1552">
        <v>78</v>
      </c>
    </row>
    <row r="1553" spans="1:3">
      <c r="A1553" t="s">
        <v>0</v>
      </c>
      <c r="B1553">
        <v>60.845999999999997</v>
      </c>
    </row>
    <row r="1554" spans="1:3">
      <c r="A1554" t="s">
        <v>1</v>
      </c>
      <c r="B1554">
        <v>60.91</v>
      </c>
    </row>
    <row r="1555" spans="1:3">
      <c r="A1555" t="s">
        <v>2</v>
      </c>
      <c r="B1555">
        <v>0</v>
      </c>
    </row>
    <row r="1556" spans="1:3">
      <c r="A1556">
        <v>14</v>
      </c>
      <c r="B1556">
        <v>3</v>
      </c>
      <c r="C1556">
        <v>8546</v>
      </c>
    </row>
    <row r="1557" spans="1:3">
      <c r="A1557" t="s">
        <v>0</v>
      </c>
      <c r="B1557">
        <v>33.072000000000003</v>
      </c>
    </row>
    <row r="1558" spans="1:3">
      <c r="A1558" t="s">
        <v>1</v>
      </c>
      <c r="B1558">
        <v>33.17</v>
      </c>
    </row>
    <row r="1559" spans="1:3">
      <c r="A1559" t="s">
        <v>2</v>
      </c>
      <c r="B1559">
        <v>9</v>
      </c>
    </row>
    <row r="1560" spans="1:3">
      <c r="A1560">
        <v>14</v>
      </c>
      <c r="B1560">
        <v>3</v>
      </c>
      <c r="C1560">
        <v>474</v>
      </c>
    </row>
    <row r="1561" spans="1:3">
      <c r="A1561" t="s">
        <v>0</v>
      </c>
      <c r="B1561">
        <v>5.03</v>
      </c>
    </row>
    <row r="1562" spans="1:3">
      <c r="A1562" t="s">
        <v>1</v>
      </c>
      <c r="B1562">
        <v>5.0999999999999996</v>
      </c>
    </row>
    <row r="1563" spans="1:3">
      <c r="A1563" t="s">
        <v>2</v>
      </c>
      <c r="B1563">
        <v>6</v>
      </c>
    </row>
    <row r="1564" spans="1:3">
      <c r="A1564">
        <v>14</v>
      </c>
      <c r="B1564">
        <v>3</v>
      </c>
      <c r="C1564">
        <v>188</v>
      </c>
    </row>
    <row r="1565" spans="1:3">
      <c r="A1565" t="s">
        <v>0</v>
      </c>
      <c r="B1565">
        <v>62.457000000000001</v>
      </c>
    </row>
    <row r="1566" spans="1:3">
      <c r="A1566" t="s">
        <v>1</v>
      </c>
      <c r="B1566">
        <v>62.51</v>
      </c>
    </row>
    <row r="1567" spans="1:3">
      <c r="A1567" t="s">
        <v>2</v>
      </c>
      <c r="B1567">
        <v>0</v>
      </c>
    </row>
    <row r="1568" spans="1:3">
      <c r="A1568">
        <v>14</v>
      </c>
      <c r="B1568">
        <v>3</v>
      </c>
      <c r="C1568">
        <v>7899</v>
      </c>
    </row>
    <row r="1569" spans="1:25">
      <c r="A1569" t="s">
        <v>0</v>
      </c>
      <c r="B1569">
        <v>65.075000000000003</v>
      </c>
    </row>
    <row r="1570" spans="1:25">
      <c r="A1570" t="s">
        <v>1</v>
      </c>
      <c r="B1570">
        <v>65.13</v>
      </c>
    </row>
    <row r="1571" spans="1:25">
      <c r="A1571" t="s">
        <v>2</v>
      </c>
      <c r="B1571">
        <v>0</v>
      </c>
    </row>
    <row r="1572" spans="1:25">
      <c r="A1572">
        <v>14</v>
      </c>
      <c r="B1572">
        <v>3</v>
      </c>
      <c r="C1572">
        <v>9</v>
      </c>
    </row>
    <row r="1573" spans="1:25">
      <c r="A1573" t="s">
        <v>0</v>
      </c>
      <c r="B1573">
        <v>66.986000000000004</v>
      </c>
    </row>
    <row r="1574" spans="1:25">
      <c r="A1574" t="s">
        <v>1</v>
      </c>
      <c r="B1574">
        <v>67.03</v>
      </c>
    </row>
    <row r="1575" spans="1:25">
      <c r="A1575" t="s">
        <v>2</v>
      </c>
      <c r="B1575">
        <v>0</v>
      </c>
    </row>
    <row r="1576" spans="1:25">
      <c r="A1576">
        <v>14</v>
      </c>
      <c r="B1576">
        <v>3</v>
      </c>
      <c r="C1576">
        <v>774</v>
      </c>
    </row>
    <row r="1577" spans="1:25">
      <c r="A1577" t="s">
        <v>0</v>
      </c>
      <c r="B1577">
        <v>65.001999999999995</v>
      </c>
    </row>
    <row r="1578" spans="1:25">
      <c r="A1578" t="s">
        <v>1</v>
      </c>
      <c r="B1578">
        <v>65.06</v>
      </c>
    </row>
    <row r="1579" spans="1:25">
      <c r="A1579" t="s">
        <v>2</v>
      </c>
      <c r="B1579">
        <v>0</v>
      </c>
    </row>
    <row r="1580" spans="1:25">
      <c r="A1580">
        <v>15</v>
      </c>
      <c r="B1580">
        <v>3</v>
      </c>
      <c r="C1580">
        <v>3455</v>
      </c>
      <c r="E1580">
        <f>B1583</f>
        <v>0</v>
      </c>
      <c r="F1580">
        <f>B1582</f>
        <v>80.53</v>
      </c>
      <c r="G1580">
        <f>A1580</f>
        <v>15</v>
      </c>
      <c r="H1580">
        <f>B1580</f>
        <v>3</v>
      </c>
      <c r="I1580">
        <f>AVERAGE(B1582,B1586,B1590,B1594,B1598,B1602,B1606,B1610,B1614,B1618)</f>
        <v>68.421000000000006</v>
      </c>
      <c r="J1580">
        <f>VARP(B1582,B1586,B1590,B1594:B1595,B1598,B1602,B1606,B1610,B1614,B1618)</f>
        <v>438.52255371900822</v>
      </c>
      <c r="K1580">
        <f>MIN(B1582,B1586,B1590,B1594,B1598,B1602,B1606,B1610,B1614,B1618)</f>
        <v>61.4</v>
      </c>
      <c r="L1580">
        <f>QUARTILE(F1580:F1589,1)</f>
        <v>62.305</v>
      </c>
      <c r="M1580">
        <f>MEDIAN(B1582,B1586,B1590,B1594,B1598,B1602,B1606,B1610,B1614,B1618)</f>
        <v>66.664999999999992</v>
      </c>
      <c r="N1580">
        <f>QUARTILE(F1580:F1589,3)</f>
        <v>68.98</v>
      </c>
      <c r="O1580">
        <f>MAX(B1582,B1586,B1590,B1594,B1598,B1602,B1606,B1610,B1614,B1618)</f>
        <v>84.28</v>
      </c>
      <c r="Q1580">
        <f>A1580</f>
        <v>15</v>
      </c>
      <c r="R1580">
        <f>B1580</f>
        <v>3</v>
      </c>
      <c r="S1580">
        <f>AVERAGE(B1583,B1587,B1591,B1595,B1599,B1603,B1607,B1611,B1615)</f>
        <v>0</v>
      </c>
      <c r="T1580">
        <f>VARP(B1583,B1587,B1591,B1595,B1599,B1603,B1607,B1611,B1615,B1619)</f>
        <v>0</v>
      </c>
      <c r="U1580">
        <f>MIN(E1580:E1589)</f>
        <v>0</v>
      </c>
      <c r="V1580">
        <f>QUARTILE(E1580:E1589,1)</f>
        <v>0</v>
      </c>
      <c r="W1580">
        <f>MEDIAN(E1580:E1589)</f>
        <v>0</v>
      </c>
      <c r="X1580">
        <f>QUARTILE(G1580:G1589,3)</f>
        <v>15</v>
      </c>
      <c r="Y1580">
        <f>MAX(E1580:E1589)</f>
        <v>0</v>
      </c>
    </row>
    <row r="1581" spans="1:25">
      <c r="A1581" t="s">
        <v>0</v>
      </c>
      <c r="B1581">
        <v>80.483000000000004</v>
      </c>
      <c r="E1581">
        <f>B1587</f>
        <v>0</v>
      </c>
      <c r="F1581">
        <f>B1586</f>
        <v>69.040000000000006</v>
      </c>
    </row>
    <row r="1582" spans="1:25">
      <c r="A1582" t="s">
        <v>1</v>
      </c>
      <c r="B1582">
        <v>80.53</v>
      </c>
      <c r="E1582">
        <f>B1591</f>
        <v>0</v>
      </c>
      <c r="F1582">
        <f>B1590</f>
        <v>61.4</v>
      </c>
    </row>
    <row r="1583" spans="1:25">
      <c r="A1583" t="s">
        <v>2</v>
      </c>
      <c r="B1583">
        <v>0</v>
      </c>
      <c r="E1583">
        <f>B1595</f>
        <v>0</v>
      </c>
      <c r="F1583">
        <f>B1594</f>
        <v>62.11</v>
      </c>
    </row>
    <row r="1584" spans="1:25">
      <c r="A1584">
        <v>15</v>
      </c>
      <c r="B1584">
        <v>3</v>
      </c>
      <c r="C1584">
        <v>12</v>
      </c>
      <c r="E1584">
        <f>B1599</f>
        <v>0</v>
      </c>
      <c r="F1584">
        <f>B1598</f>
        <v>67.14</v>
      </c>
    </row>
    <row r="1585" spans="1:6">
      <c r="A1585" t="s">
        <v>0</v>
      </c>
      <c r="B1585">
        <v>68.957999999999998</v>
      </c>
      <c r="E1585">
        <f>B1603</f>
        <v>0</v>
      </c>
      <c r="F1585">
        <f>B1602</f>
        <v>66.19</v>
      </c>
    </row>
    <row r="1586" spans="1:6">
      <c r="A1586" t="s">
        <v>1</v>
      </c>
      <c r="B1586">
        <v>69.040000000000006</v>
      </c>
      <c r="E1586">
        <f>B1607</f>
        <v>0</v>
      </c>
      <c r="F1586">
        <f>B1606</f>
        <v>68.8</v>
      </c>
    </row>
    <row r="1587" spans="1:6">
      <c r="A1587" t="s">
        <v>2</v>
      </c>
      <c r="B1587">
        <v>0</v>
      </c>
      <c r="E1587">
        <f>B1611</f>
        <v>0</v>
      </c>
      <c r="F1587">
        <f>B1610</f>
        <v>62.25</v>
      </c>
    </row>
    <row r="1588" spans="1:6">
      <c r="A1588">
        <v>15</v>
      </c>
      <c r="B1588">
        <v>3</v>
      </c>
      <c r="C1588">
        <v>45</v>
      </c>
      <c r="E1588">
        <f>B1615</f>
        <v>0</v>
      </c>
      <c r="F1588">
        <f>B1614</f>
        <v>84.28</v>
      </c>
    </row>
    <row r="1589" spans="1:6">
      <c r="A1589" t="s">
        <v>0</v>
      </c>
      <c r="B1589">
        <v>61.293999999999997</v>
      </c>
      <c r="E1589">
        <f>B1619</f>
        <v>0</v>
      </c>
      <c r="F1589">
        <f>B1618</f>
        <v>62.47</v>
      </c>
    </row>
    <row r="1590" spans="1:6">
      <c r="A1590" t="s">
        <v>1</v>
      </c>
      <c r="B1590">
        <v>61.4</v>
      </c>
    </row>
    <row r="1591" spans="1:6">
      <c r="A1591" t="s">
        <v>2</v>
      </c>
      <c r="B1591">
        <v>0</v>
      </c>
    </row>
    <row r="1592" spans="1:6">
      <c r="A1592">
        <v>15</v>
      </c>
      <c r="B1592">
        <v>3</v>
      </c>
      <c r="C1592">
        <v>78</v>
      </c>
    </row>
    <row r="1593" spans="1:6">
      <c r="A1593" t="s">
        <v>0</v>
      </c>
      <c r="B1593">
        <v>62.011000000000003</v>
      </c>
    </row>
    <row r="1594" spans="1:6">
      <c r="A1594" t="s">
        <v>1</v>
      </c>
      <c r="B1594">
        <v>62.11</v>
      </c>
    </row>
    <row r="1595" spans="1:6">
      <c r="A1595" t="s">
        <v>2</v>
      </c>
      <c r="B1595">
        <v>0</v>
      </c>
    </row>
    <row r="1596" spans="1:6">
      <c r="A1596">
        <v>15</v>
      </c>
      <c r="B1596">
        <v>3</v>
      </c>
      <c r="C1596">
        <v>8546</v>
      </c>
    </row>
    <row r="1597" spans="1:6">
      <c r="A1597" t="s">
        <v>0</v>
      </c>
      <c r="B1597">
        <v>67.087000000000003</v>
      </c>
    </row>
    <row r="1598" spans="1:6">
      <c r="A1598" t="s">
        <v>1</v>
      </c>
      <c r="B1598">
        <v>67.14</v>
      </c>
    </row>
    <row r="1599" spans="1:6">
      <c r="A1599" t="s">
        <v>2</v>
      </c>
      <c r="B1599">
        <v>0</v>
      </c>
    </row>
    <row r="1600" spans="1:6">
      <c r="A1600">
        <v>15</v>
      </c>
      <c r="B1600">
        <v>3</v>
      </c>
      <c r="C1600">
        <v>474</v>
      </c>
    </row>
    <row r="1601" spans="1:3">
      <c r="A1601" t="s">
        <v>0</v>
      </c>
      <c r="B1601">
        <v>66.105999999999995</v>
      </c>
    </row>
    <row r="1602" spans="1:3">
      <c r="A1602" t="s">
        <v>1</v>
      </c>
      <c r="B1602">
        <v>66.19</v>
      </c>
    </row>
    <row r="1603" spans="1:3">
      <c r="A1603" t="s">
        <v>2</v>
      </c>
      <c r="B1603">
        <v>0</v>
      </c>
    </row>
    <row r="1604" spans="1:3">
      <c r="A1604">
        <v>15</v>
      </c>
      <c r="B1604">
        <v>3</v>
      </c>
      <c r="C1604">
        <v>188</v>
      </c>
    </row>
    <row r="1605" spans="1:3">
      <c r="A1605" t="s">
        <v>0</v>
      </c>
      <c r="B1605">
        <v>68.715000000000003</v>
      </c>
    </row>
    <row r="1606" spans="1:3">
      <c r="A1606" t="s">
        <v>1</v>
      </c>
      <c r="B1606">
        <v>68.8</v>
      </c>
    </row>
    <row r="1607" spans="1:3">
      <c r="A1607" t="s">
        <v>2</v>
      </c>
      <c r="B1607">
        <v>0</v>
      </c>
    </row>
    <row r="1608" spans="1:3">
      <c r="A1608">
        <v>15</v>
      </c>
      <c r="B1608">
        <v>3</v>
      </c>
      <c r="C1608">
        <v>7899</v>
      </c>
    </row>
    <row r="1609" spans="1:3">
      <c r="A1609" t="s">
        <v>0</v>
      </c>
      <c r="B1609">
        <v>62.213000000000001</v>
      </c>
    </row>
    <row r="1610" spans="1:3">
      <c r="A1610" t="s">
        <v>1</v>
      </c>
      <c r="B1610">
        <v>62.25</v>
      </c>
    </row>
    <row r="1611" spans="1:3">
      <c r="A1611" t="s">
        <v>2</v>
      </c>
      <c r="B1611">
        <v>0</v>
      </c>
    </row>
    <row r="1612" spans="1:3">
      <c r="A1612">
        <v>15</v>
      </c>
      <c r="B1612">
        <v>3</v>
      </c>
      <c r="C1612">
        <v>9</v>
      </c>
    </row>
    <row r="1613" spans="1:3">
      <c r="A1613" t="s">
        <v>0</v>
      </c>
      <c r="B1613">
        <v>84.179000000000002</v>
      </c>
    </row>
    <row r="1614" spans="1:3">
      <c r="A1614" t="s">
        <v>1</v>
      </c>
      <c r="B1614">
        <v>84.28</v>
      </c>
    </row>
    <row r="1615" spans="1:3">
      <c r="A1615" t="s">
        <v>2</v>
      </c>
      <c r="B1615">
        <v>0</v>
      </c>
    </row>
    <row r="1616" spans="1:3">
      <c r="A1616">
        <v>15</v>
      </c>
      <c r="B1616">
        <v>3</v>
      </c>
      <c r="C1616">
        <v>774</v>
      </c>
    </row>
    <row r="1617" spans="1:25">
      <c r="A1617" t="s">
        <v>0</v>
      </c>
      <c r="B1617">
        <v>62.444000000000003</v>
      </c>
    </row>
    <row r="1618" spans="1:25">
      <c r="A1618" t="s">
        <v>1</v>
      </c>
      <c r="B1618">
        <v>62.47</v>
      </c>
    </row>
    <row r="1619" spans="1:25">
      <c r="A1619" t="s">
        <v>2</v>
      </c>
      <c r="B1619">
        <v>0</v>
      </c>
    </row>
    <row r="1620" spans="1:25">
      <c r="A1620">
        <v>1</v>
      </c>
      <c r="B1620">
        <v>4</v>
      </c>
      <c r="C1620">
        <v>3455</v>
      </c>
      <c r="E1620">
        <f>B1623</f>
        <v>4</v>
      </c>
      <c r="F1620">
        <f>B1622</f>
        <v>0.08</v>
      </c>
      <c r="G1620">
        <f>A1620</f>
        <v>1</v>
      </c>
      <c r="H1620">
        <f>B1620</f>
        <v>4</v>
      </c>
      <c r="I1620">
        <f>AVERAGE(B1622,B1626,B1630,B1634,B1638,B1642,B1646,B1650,B1654,B1658)</f>
        <v>6.5999999999999989E-2</v>
      </c>
      <c r="J1620">
        <f>VARP(B1622,B1626,B1630,B1634:B1635,B1638,B1642,B1646,B1650,B1654,B1658)</f>
        <v>0.71414710743801657</v>
      </c>
      <c r="K1620">
        <f>MIN(B1622,B1626,B1630,B1634,B1638,B1642,B1646,B1650,B1654,B1658)</f>
        <v>0.01</v>
      </c>
      <c r="L1620">
        <f>QUARTILE(F1620:F1629,1)</f>
        <v>0.04</v>
      </c>
      <c r="M1620">
        <f>MEDIAN(B1622,B1626,B1630,B1634,B1638,B1642,B1646,B1650,B1654,B1658)</f>
        <v>0.05</v>
      </c>
      <c r="N1620">
        <f>QUARTILE(F1620:F1629,3)</f>
        <v>6.7500000000000004E-2</v>
      </c>
      <c r="O1620">
        <f>MAX(B1622,B1626,B1630,B1634,B1638,B1642,B1646,B1650,B1654,B1658)</f>
        <v>0.22</v>
      </c>
      <c r="Q1620">
        <f>A1620</f>
        <v>1</v>
      </c>
      <c r="R1620">
        <f>B1620</f>
        <v>4</v>
      </c>
      <c r="S1620">
        <f>AVERAGE(B1623,B1627,B1631,B1635,B1639,B1643,B1647,B1651,B1655)</f>
        <v>2.6666666666666665</v>
      </c>
      <c r="T1620">
        <f>VARP(B1623,B1627,B1631,B1635,B1639,B1643,B1647,B1651,B1655,B1659)</f>
        <v>2.21</v>
      </c>
      <c r="U1620">
        <f>MIN(E1620:E1629)</f>
        <v>0</v>
      </c>
      <c r="V1620">
        <f>QUARTILE(E1620:E1629,1)</f>
        <v>2</v>
      </c>
      <c r="W1620">
        <f>MEDIAN(E1620:E1629)</f>
        <v>2.5</v>
      </c>
      <c r="X1620">
        <f>QUARTILE(G1620:G1629,3)</f>
        <v>1</v>
      </c>
      <c r="Y1620">
        <f>MAX(E1620:E1629)</f>
        <v>6</v>
      </c>
    </row>
    <row r="1621" spans="1:25">
      <c r="A1621" t="s">
        <v>0</v>
      </c>
      <c r="B1621">
        <v>6.2E-2</v>
      </c>
      <c r="E1621">
        <f>B1627</f>
        <v>0</v>
      </c>
      <c r="F1621">
        <f>B1626</f>
        <v>0.01</v>
      </c>
    </row>
    <row r="1622" spans="1:25">
      <c r="A1622" t="s">
        <v>1</v>
      </c>
      <c r="B1622">
        <v>0.08</v>
      </c>
      <c r="E1622">
        <f>B1631</f>
        <v>3</v>
      </c>
      <c r="F1622">
        <f>B1630</f>
        <v>0.06</v>
      </c>
    </row>
    <row r="1623" spans="1:25">
      <c r="A1623" t="s">
        <v>2</v>
      </c>
      <c r="B1623">
        <v>4</v>
      </c>
      <c r="E1623">
        <f>B1635</f>
        <v>3</v>
      </c>
      <c r="F1623">
        <f>B1634</f>
        <v>0.06</v>
      </c>
    </row>
    <row r="1624" spans="1:25">
      <c r="A1624">
        <v>1</v>
      </c>
      <c r="B1624">
        <v>4</v>
      </c>
      <c r="C1624">
        <v>12</v>
      </c>
      <c r="E1624">
        <f>B1639</f>
        <v>2</v>
      </c>
      <c r="F1624">
        <f>B1638</f>
        <v>0.04</v>
      </c>
    </row>
    <row r="1625" spans="1:25">
      <c r="A1625" t="s">
        <v>0</v>
      </c>
      <c r="B1625">
        <v>8.9999999999999993E-3</v>
      </c>
      <c r="E1625">
        <f>B1643</f>
        <v>2</v>
      </c>
      <c r="F1625">
        <f>B1642</f>
        <v>0.04</v>
      </c>
    </row>
    <row r="1626" spans="1:25">
      <c r="A1626" t="s">
        <v>1</v>
      </c>
      <c r="B1626">
        <v>0.01</v>
      </c>
      <c r="E1626">
        <f>B1647</f>
        <v>2</v>
      </c>
      <c r="F1626">
        <f>B1646</f>
        <v>0.04</v>
      </c>
    </row>
    <row r="1627" spans="1:25">
      <c r="A1627" t="s">
        <v>2</v>
      </c>
      <c r="B1627">
        <v>0</v>
      </c>
      <c r="E1627">
        <f>B1651</f>
        <v>6</v>
      </c>
      <c r="F1627">
        <f>B1650</f>
        <v>0.22</v>
      </c>
    </row>
    <row r="1628" spans="1:25">
      <c r="A1628">
        <v>1</v>
      </c>
      <c r="B1628">
        <v>4</v>
      </c>
      <c r="C1628">
        <v>45</v>
      </c>
      <c r="E1628">
        <f>B1655</f>
        <v>2</v>
      </c>
      <c r="F1628">
        <f>B1654</f>
        <v>0.04</v>
      </c>
    </row>
    <row r="1629" spans="1:25">
      <c r="A1629" t="s">
        <v>0</v>
      </c>
      <c r="B1629">
        <v>3.3000000000000002E-2</v>
      </c>
      <c r="E1629">
        <f>B1659</f>
        <v>3</v>
      </c>
      <c r="F1629">
        <f>B1658</f>
        <v>7.0000000000000007E-2</v>
      </c>
    </row>
    <row r="1630" spans="1:25">
      <c r="A1630" t="s">
        <v>1</v>
      </c>
      <c r="B1630">
        <v>0.06</v>
      </c>
    </row>
    <row r="1631" spans="1:25">
      <c r="A1631" t="s">
        <v>2</v>
      </c>
      <c r="B1631">
        <v>3</v>
      </c>
    </row>
    <row r="1632" spans="1:25">
      <c r="A1632">
        <v>1</v>
      </c>
      <c r="B1632">
        <v>4</v>
      </c>
      <c r="C1632">
        <v>78</v>
      </c>
    </row>
    <row r="1633" spans="1:3">
      <c r="A1633" t="s">
        <v>0</v>
      </c>
      <c r="B1633">
        <v>4.4999999999999998E-2</v>
      </c>
    </row>
    <row r="1634" spans="1:3">
      <c r="A1634" t="s">
        <v>1</v>
      </c>
      <c r="B1634">
        <v>0.06</v>
      </c>
    </row>
    <row r="1635" spans="1:3">
      <c r="A1635" t="s">
        <v>2</v>
      </c>
      <c r="B1635">
        <v>3</v>
      </c>
    </row>
    <row r="1636" spans="1:3">
      <c r="A1636">
        <v>1</v>
      </c>
      <c r="B1636">
        <v>4</v>
      </c>
      <c r="C1636">
        <v>8546</v>
      </c>
    </row>
    <row r="1637" spans="1:3">
      <c r="A1637" t="s">
        <v>0</v>
      </c>
      <c r="B1637">
        <v>2.5000000000000001E-2</v>
      </c>
    </row>
    <row r="1638" spans="1:3">
      <c r="A1638" t="s">
        <v>1</v>
      </c>
      <c r="B1638">
        <v>0.04</v>
      </c>
    </row>
    <row r="1639" spans="1:3">
      <c r="A1639" t="s">
        <v>2</v>
      </c>
      <c r="B1639">
        <v>2</v>
      </c>
    </row>
    <row r="1640" spans="1:3">
      <c r="A1640">
        <v>1</v>
      </c>
      <c r="B1640">
        <v>4</v>
      </c>
      <c r="C1640">
        <v>474</v>
      </c>
    </row>
    <row r="1641" spans="1:3">
      <c r="A1641" t="s">
        <v>0</v>
      </c>
      <c r="B1641">
        <v>2.5999999999999999E-2</v>
      </c>
    </row>
    <row r="1642" spans="1:3">
      <c r="A1642" t="s">
        <v>1</v>
      </c>
      <c r="B1642">
        <v>0.04</v>
      </c>
    </row>
    <row r="1643" spans="1:3">
      <c r="A1643" t="s">
        <v>2</v>
      </c>
      <c r="B1643">
        <v>2</v>
      </c>
    </row>
    <row r="1644" spans="1:3">
      <c r="A1644">
        <v>1</v>
      </c>
      <c r="B1644">
        <v>4</v>
      </c>
      <c r="C1644">
        <v>188</v>
      </c>
    </row>
    <row r="1645" spans="1:3">
      <c r="A1645" t="s">
        <v>0</v>
      </c>
      <c r="B1645">
        <v>2.3E-2</v>
      </c>
    </row>
    <row r="1646" spans="1:3">
      <c r="A1646" t="s">
        <v>1</v>
      </c>
      <c r="B1646">
        <v>0.04</v>
      </c>
    </row>
    <row r="1647" spans="1:3">
      <c r="A1647" t="s">
        <v>2</v>
      </c>
      <c r="B1647">
        <v>2</v>
      </c>
    </row>
    <row r="1648" spans="1:3">
      <c r="A1648">
        <v>1</v>
      </c>
      <c r="B1648">
        <v>4</v>
      </c>
      <c r="C1648">
        <v>7899</v>
      </c>
    </row>
    <row r="1649" spans="1:25">
      <c r="A1649" t="s">
        <v>0</v>
      </c>
      <c r="B1649">
        <v>0.19400000000000001</v>
      </c>
    </row>
    <row r="1650" spans="1:25">
      <c r="A1650" t="s">
        <v>1</v>
      </c>
      <c r="B1650">
        <v>0.22</v>
      </c>
    </row>
    <row r="1651" spans="1:25">
      <c r="A1651" t="s">
        <v>2</v>
      </c>
      <c r="B1651">
        <v>6</v>
      </c>
    </row>
    <row r="1652" spans="1:25">
      <c r="A1652">
        <v>1</v>
      </c>
      <c r="B1652">
        <v>4</v>
      </c>
      <c r="C1652">
        <v>9</v>
      </c>
    </row>
    <row r="1653" spans="1:25">
      <c r="A1653" t="s">
        <v>0</v>
      </c>
      <c r="B1653">
        <v>2.1000000000000001E-2</v>
      </c>
    </row>
    <row r="1654" spans="1:25">
      <c r="A1654" t="s">
        <v>1</v>
      </c>
      <c r="B1654">
        <v>0.04</v>
      </c>
    </row>
    <row r="1655" spans="1:25">
      <c r="A1655" t="s">
        <v>2</v>
      </c>
      <c r="B1655">
        <v>2</v>
      </c>
    </row>
    <row r="1656" spans="1:25">
      <c r="A1656">
        <v>1</v>
      </c>
      <c r="B1656">
        <v>4</v>
      </c>
      <c r="C1656">
        <v>774</v>
      </c>
    </row>
    <row r="1657" spans="1:25">
      <c r="A1657" t="s">
        <v>0</v>
      </c>
      <c r="B1657">
        <v>4.8000000000000001E-2</v>
      </c>
    </row>
    <row r="1658" spans="1:25">
      <c r="A1658" t="s">
        <v>1</v>
      </c>
      <c r="B1658">
        <v>7.0000000000000007E-2</v>
      </c>
    </row>
    <row r="1659" spans="1:25">
      <c r="A1659" t="s">
        <v>2</v>
      </c>
      <c r="B1659">
        <v>3</v>
      </c>
    </row>
    <row r="1660" spans="1:25">
      <c r="A1660">
        <v>2</v>
      </c>
      <c r="B1660">
        <v>4</v>
      </c>
      <c r="C1660">
        <v>3455</v>
      </c>
      <c r="E1660">
        <f>B1663</f>
        <v>8</v>
      </c>
      <c r="F1660">
        <f>B1662</f>
        <v>0.49</v>
      </c>
      <c r="G1660">
        <f>A1660</f>
        <v>2</v>
      </c>
      <c r="H1660">
        <f>B1660</f>
        <v>4</v>
      </c>
      <c r="I1660">
        <f>AVERAGE(B1662,B1666,B1670,B1674,B1678,B1682,B1686,B1690,B1694,B1698)</f>
        <v>0.18200000000000002</v>
      </c>
      <c r="J1660">
        <f>VARP(B1662,B1666,B1670,B1674:B1675,B1678,B1682,B1686,B1690,B1694,B1698)</f>
        <v>6.9204958677685946E-2</v>
      </c>
      <c r="K1660">
        <f>MIN(B1662,B1666,B1670,B1674,B1678,B1682,B1686,B1690,B1694,B1698)</f>
        <v>0.01</v>
      </c>
      <c r="L1660">
        <f>QUARTILE(F1660:F1669,1)</f>
        <v>0.125</v>
      </c>
      <c r="M1660">
        <f>MEDIAN(B1662,B1666,B1670,B1674,B1678,B1682,B1686,B1690,B1694,B1698)</f>
        <v>0.15000000000000002</v>
      </c>
      <c r="N1660">
        <f>QUARTILE(F1660:F1669,3)</f>
        <v>0.2</v>
      </c>
      <c r="O1660">
        <f>MAX(B1662,B1666,B1670,B1674,B1678,B1682,B1686,B1690,B1694,B1698)</f>
        <v>0.49</v>
      </c>
      <c r="Q1660">
        <f>A1660</f>
        <v>2</v>
      </c>
      <c r="R1660">
        <f>B1660</f>
        <v>4</v>
      </c>
      <c r="S1660">
        <f>AVERAGE(B1663,B1667,B1671,B1675,B1679,B1683,B1687,B1691,B1695)</f>
        <v>4.666666666666667</v>
      </c>
      <c r="T1660">
        <f>VARP(B1663,B1667,B1671,B1675,B1679,B1683,B1687,B1691,B1695,B1699)</f>
        <v>3.24</v>
      </c>
      <c r="U1660">
        <f>MIN(E1660:E1669)</f>
        <v>1</v>
      </c>
      <c r="V1660">
        <f>QUARTILE(E1660:E1669,1)</f>
        <v>4</v>
      </c>
      <c r="W1660">
        <f>MEDIAN(E1660:E1669)</f>
        <v>4.5</v>
      </c>
      <c r="X1660">
        <f>QUARTILE(G1660:G1669,3)</f>
        <v>2</v>
      </c>
      <c r="Y1660">
        <f>MAX(E1660:E1669)</f>
        <v>8</v>
      </c>
    </row>
    <row r="1661" spans="1:25">
      <c r="A1661" t="s">
        <v>0</v>
      </c>
      <c r="B1661">
        <v>0.46200000000000002</v>
      </c>
      <c r="E1661">
        <f>B1667</f>
        <v>6</v>
      </c>
      <c r="F1661">
        <f>B1666</f>
        <v>0.28000000000000003</v>
      </c>
    </row>
    <row r="1662" spans="1:25">
      <c r="A1662" t="s">
        <v>1</v>
      </c>
      <c r="B1662">
        <v>0.49</v>
      </c>
      <c r="E1662">
        <f>B1671</f>
        <v>6</v>
      </c>
      <c r="F1662">
        <f>B1670</f>
        <v>0.2</v>
      </c>
    </row>
    <row r="1663" spans="1:25">
      <c r="A1663" t="s">
        <v>2</v>
      </c>
      <c r="B1663">
        <v>8</v>
      </c>
      <c r="E1663">
        <f>B1675</f>
        <v>1</v>
      </c>
      <c r="F1663">
        <f>B1674</f>
        <v>0.01</v>
      </c>
    </row>
    <row r="1664" spans="1:25">
      <c r="A1664">
        <v>2</v>
      </c>
      <c r="B1664">
        <v>4</v>
      </c>
      <c r="C1664">
        <v>12</v>
      </c>
      <c r="E1664">
        <f>B1679</f>
        <v>4</v>
      </c>
      <c r="F1664">
        <f>B1678</f>
        <v>0.12</v>
      </c>
    </row>
    <row r="1665" spans="1:6">
      <c r="A1665" t="s">
        <v>0</v>
      </c>
      <c r="B1665">
        <v>0.27500000000000002</v>
      </c>
      <c r="E1665">
        <f>B1683</f>
        <v>3</v>
      </c>
      <c r="F1665">
        <f>B1682</f>
        <v>0.08</v>
      </c>
    </row>
    <row r="1666" spans="1:6">
      <c r="A1666" t="s">
        <v>1</v>
      </c>
      <c r="B1666">
        <v>0.28000000000000003</v>
      </c>
      <c r="E1666">
        <f>B1687</f>
        <v>4</v>
      </c>
      <c r="F1666">
        <f>B1686</f>
        <v>0.14000000000000001</v>
      </c>
    </row>
    <row r="1667" spans="1:6">
      <c r="A1667" t="s">
        <v>2</v>
      </c>
      <c r="B1667">
        <v>6</v>
      </c>
      <c r="E1667">
        <f>B1691</f>
        <v>5</v>
      </c>
      <c r="F1667">
        <f>B1690</f>
        <v>0.2</v>
      </c>
    </row>
    <row r="1668" spans="1:6">
      <c r="A1668">
        <v>2</v>
      </c>
      <c r="B1668">
        <v>4</v>
      </c>
      <c r="C1668">
        <v>45</v>
      </c>
      <c r="E1668">
        <f>B1695</f>
        <v>5</v>
      </c>
      <c r="F1668">
        <f>B1694</f>
        <v>0.16</v>
      </c>
    </row>
    <row r="1669" spans="1:6">
      <c r="A1669" t="s">
        <v>0</v>
      </c>
      <c r="B1669">
        <v>0.17</v>
      </c>
      <c r="E1669">
        <f>B1699</f>
        <v>4</v>
      </c>
      <c r="F1669">
        <f>B1698</f>
        <v>0.14000000000000001</v>
      </c>
    </row>
    <row r="1670" spans="1:6">
      <c r="A1670" t="s">
        <v>1</v>
      </c>
      <c r="B1670">
        <v>0.2</v>
      </c>
    </row>
    <row r="1671" spans="1:6">
      <c r="A1671" t="s">
        <v>2</v>
      </c>
      <c r="B1671">
        <v>6</v>
      </c>
    </row>
    <row r="1672" spans="1:6">
      <c r="A1672">
        <v>2</v>
      </c>
      <c r="B1672">
        <v>4</v>
      </c>
      <c r="C1672">
        <v>78</v>
      </c>
    </row>
    <row r="1673" spans="1:6">
      <c r="A1673" t="s">
        <v>0</v>
      </c>
      <c r="B1673">
        <v>1.2999999999999999E-2</v>
      </c>
    </row>
    <row r="1674" spans="1:6">
      <c r="A1674" t="s">
        <v>1</v>
      </c>
      <c r="B1674">
        <v>0.01</v>
      </c>
    </row>
    <row r="1675" spans="1:6">
      <c r="A1675" t="s">
        <v>2</v>
      </c>
      <c r="B1675">
        <v>1</v>
      </c>
    </row>
    <row r="1676" spans="1:6">
      <c r="A1676">
        <v>2</v>
      </c>
      <c r="B1676">
        <v>4</v>
      </c>
      <c r="C1676">
        <v>8546</v>
      </c>
    </row>
    <row r="1677" spans="1:6">
      <c r="A1677" t="s">
        <v>0</v>
      </c>
      <c r="B1677">
        <v>0.111</v>
      </c>
    </row>
    <row r="1678" spans="1:6">
      <c r="A1678" t="s">
        <v>1</v>
      </c>
      <c r="B1678">
        <v>0.12</v>
      </c>
    </row>
    <row r="1679" spans="1:6">
      <c r="A1679" t="s">
        <v>2</v>
      </c>
      <c r="B1679">
        <v>4</v>
      </c>
    </row>
    <row r="1680" spans="1:6">
      <c r="A1680">
        <v>2</v>
      </c>
      <c r="B1680">
        <v>4</v>
      </c>
      <c r="C1680">
        <v>474</v>
      </c>
    </row>
    <row r="1681" spans="1:3">
      <c r="A1681" t="s">
        <v>0</v>
      </c>
      <c r="B1681">
        <v>6.9000000000000006E-2</v>
      </c>
    </row>
    <row r="1682" spans="1:3">
      <c r="A1682" t="s">
        <v>1</v>
      </c>
      <c r="B1682">
        <v>0.08</v>
      </c>
    </row>
    <row r="1683" spans="1:3">
      <c r="A1683" t="s">
        <v>2</v>
      </c>
      <c r="B1683">
        <v>3</v>
      </c>
    </row>
    <row r="1684" spans="1:3">
      <c r="A1684">
        <v>2</v>
      </c>
      <c r="B1684">
        <v>4</v>
      </c>
      <c r="C1684">
        <v>188</v>
      </c>
    </row>
    <row r="1685" spans="1:3">
      <c r="A1685" t="s">
        <v>0</v>
      </c>
      <c r="B1685">
        <v>0.114</v>
      </c>
    </row>
    <row r="1686" spans="1:3">
      <c r="A1686" t="s">
        <v>1</v>
      </c>
      <c r="B1686">
        <v>0.14000000000000001</v>
      </c>
    </row>
    <row r="1687" spans="1:3">
      <c r="A1687" t="s">
        <v>2</v>
      </c>
      <c r="B1687">
        <v>4</v>
      </c>
    </row>
    <row r="1688" spans="1:3">
      <c r="A1688">
        <v>2</v>
      </c>
      <c r="B1688">
        <v>4</v>
      </c>
      <c r="C1688">
        <v>7899</v>
      </c>
    </row>
    <row r="1689" spans="1:3">
      <c r="A1689" t="s">
        <v>0</v>
      </c>
      <c r="B1689">
        <v>0.17799999999999999</v>
      </c>
    </row>
    <row r="1690" spans="1:3">
      <c r="A1690" t="s">
        <v>1</v>
      </c>
      <c r="B1690">
        <v>0.2</v>
      </c>
    </row>
    <row r="1691" spans="1:3">
      <c r="A1691" t="s">
        <v>2</v>
      </c>
      <c r="B1691">
        <v>5</v>
      </c>
    </row>
    <row r="1692" spans="1:3">
      <c r="A1692">
        <v>2</v>
      </c>
      <c r="B1692">
        <v>4</v>
      </c>
      <c r="C1692">
        <v>9</v>
      </c>
    </row>
    <row r="1693" spans="1:3">
      <c r="A1693" t="s">
        <v>0</v>
      </c>
      <c r="B1693">
        <v>0.13600000000000001</v>
      </c>
    </row>
    <row r="1694" spans="1:3">
      <c r="A1694" t="s">
        <v>1</v>
      </c>
      <c r="B1694">
        <v>0.16</v>
      </c>
    </row>
    <row r="1695" spans="1:3">
      <c r="A1695" t="s">
        <v>2</v>
      </c>
      <c r="B1695">
        <v>5</v>
      </c>
    </row>
    <row r="1696" spans="1:3">
      <c r="A1696">
        <v>2</v>
      </c>
      <c r="B1696">
        <v>4</v>
      </c>
      <c r="C1696">
        <v>774</v>
      </c>
    </row>
    <row r="1697" spans="1:25">
      <c r="A1697" t="s">
        <v>0</v>
      </c>
      <c r="B1697">
        <v>0.11799999999999999</v>
      </c>
    </row>
    <row r="1698" spans="1:25">
      <c r="A1698" t="s">
        <v>1</v>
      </c>
      <c r="B1698">
        <v>0.14000000000000001</v>
      </c>
    </row>
    <row r="1699" spans="1:25">
      <c r="A1699" t="s">
        <v>2</v>
      </c>
      <c r="B1699">
        <v>4</v>
      </c>
    </row>
    <row r="1700" spans="1:25">
      <c r="A1700">
        <v>3</v>
      </c>
      <c r="B1700">
        <v>4</v>
      </c>
      <c r="C1700">
        <v>3455</v>
      </c>
      <c r="E1700">
        <f>B1703</f>
        <v>6</v>
      </c>
      <c r="F1700">
        <f>B1702</f>
        <v>0.23</v>
      </c>
      <c r="G1700">
        <f>A1700</f>
        <v>3</v>
      </c>
      <c r="H1700">
        <f>B1700</f>
        <v>4</v>
      </c>
      <c r="I1700">
        <f>AVERAGE(B1702,B1706,B1710,B1714,B1718,B1722,B1726,B1730,B1734,B1738)</f>
        <v>0.35399999999999998</v>
      </c>
      <c r="J1700">
        <f>VARP(B1702,B1706,B1710,B1714:B1715,B1718,B1722,B1726,B1730,B1734,B1738)</f>
        <v>1.2226066115702481</v>
      </c>
      <c r="K1700">
        <f>MIN(B1702,B1706,B1710,B1714,B1718,B1722,B1726,B1730,B1734,B1738)</f>
        <v>0.11</v>
      </c>
      <c r="L1700">
        <f>QUARTILE(F1700:F1709,1)</f>
        <v>0.13250000000000001</v>
      </c>
      <c r="M1700">
        <f>MEDIAN(B1702,B1706,B1710,B1714,B1718,B1722,B1726,B1730,B1734,B1738)</f>
        <v>0.22500000000000001</v>
      </c>
      <c r="N1700">
        <f>QUARTILE(F1700:F1709,3)</f>
        <v>0.23749999999999999</v>
      </c>
      <c r="O1700">
        <f>MAX(B1702,B1706,B1710,B1714,B1718,B1722,B1726,B1730,B1734,B1738)</f>
        <v>1.26</v>
      </c>
      <c r="Q1700">
        <f>A1700</f>
        <v>3</v>
      </c>
      <c r="R1700">
        <f>B1700</f>
        <v>4</v>
      </c>
      <c r="S1700">
        <f>AVERAGE(B1703,B1707,B1711,B1715,B1719,B1723,B1727,B1731,B1735)</f>
        <v>5.1111111111111107</v>
      </c>
      <c r="T1700">
        <f>VARP(B1703,B1707,B1711,B1715,B1719,B1723,B1727,B1731,B1735,B1739)</f>
        <v>2.84</v>
      </c>
      <c r="U1700">
        <f>MIN(E1700:E1709)</f>
        <v>4</v>
      </c>
      <c r="V1700">
        <f>QUARTILE(E1700:E1709,1)</f>
        <v>4</v>
      </c>
      <c r="W1700">
        <f>MEDIAN(E1700:E1709)</f>
        <v>5</v>
      </c>
      <c r="X1700">
        <f>QUARTILE(G1700:G1709,3)</f>
        <v>3</v>
      </c>
      <c r="Y1700">
        <f>MAX(E1700:E1709)</f>
        <v>9</v>
      </c>
    </row>
    <row r="1701" spans="1:25">
      <c r="A1701" t="s">
        <v>0</v>
      </c>
      <c r="B1701">
        <v>0.2</v>
      </c>
      <c r="E1701">
        <f>B1707</f>
        <v>5</v>
      </c>
      <c r="F1701">
        <f>B1706</f>
        <v>0.23</v>
      </c>
    </row>
    <row r="1702" spans="1:25">
      <c r="A1702" t="s">
        <v>1</v>
      </c>
      <c r="B1702">
        <v>0.23</v>
      </c>
      <c r="E1702">
        <f>B1711</f>
        <v>4</v>
      </c>
      <c r="F1702">
        <f>B1710</f>
        <v>0.11</v>
      </c>
    </row>
    <row r="1703" spans="1:25">
      <c r="A1703" t="s">
        <v>2</v>
      </c>
      <c r="B1703">
        <v>6</v>
      </c>
      <c r="E1703">
        <f>B1715</f>
        <v>4</v>
      </c>
      <c r="F1703">
        <f>B1714</f>
        <v>0.14000000000000001</v>
      </c>
    </row>
    <row r="1704" spans="1:25">
      <c r="A1704">
        <v>3</v>
      </c>
      <c r="B1704">
        <v>4</v>
      </c>
      <c r="C1704">
        <v>12</v>
      </c>
      <c r="E1704">
        <f>B1719</f>
        <v>5</v>
      </c>
      <c r="F1704">
        <f>B1718</f>
        <v>0.22</v>
      </c>
    </row>
    <row r="1705" spans="1:25">
      <c r="A1705" t="s">
        <v>0</v>
      </c>
      <c r="B1705">
        <v>0.19800000000000001</v>
      </c>
      <c r="E1705">
        <f>B1723</f>
        <v>5</v>
      </c>
      <c r="F1705">
        <f>B1722</f>
        <v>0.24</v>
      </c>
    </row>
    <row r="1706" spans="1:25">
      <c r="A1706" t="s">
        <v>1</v>
      </c>
      <c r="B1706">
        <v>0.23</v>
      </c>
      <c r="E1706">
        <f>B1727</f>
        <v>4</v>
      </c>
      <c r="F1706">
        <f>B1726</f>
        <v>0.13</v>
      </c>
    </row>
    <row r="1707" spans="1:25">
      <c r="A1707" t="s">
        <v>2</v>
      </c>
      <c r="B1707">
        <v>5</v>
      </c>
      <c r="E1707">
        <f>B1731</f>
        <v>9</v>
      </c>
      <c r="F1707">
        <f>B1730</f>
        <v>1.26</v>
      </c>
    </row>
    <row r="1708" spans="1:25">
      <c r="A1708">
        <v>3</v>
      </c>
      <c r="B1708">
        <v>4</v>
      </c>
      <c r="C1708">
        <v>45</v>
      </c>
      <c r="E1708">
        <f>B1735</f>
        <v>4</v>
      </c>
      <c r="F1708">
        <f>B1734</f>
        <v>0.11</v>
      </c>
    </row>
    <row r="1709" spans="1:25">
      <c r="A1709" t="s">
        <v>0</v>
      </c>
      <c r="B1709">
        <v>8.5000000000000006E-2</v>
      </c>
      <c r="E1709">
        <f>B1739</f>
        <v>8</v>
      </c>
      <c r="F1709">
        <f>B1738</f>
        <v>0.87</v>
      </c>
    </row>
    <row r="1710" spans="1:25">
      <c r="A1710" t="s">
        <v>1</v>
      </c>
      <c r="B1710">
        <v>0.11</v>
      </c>
    </row>
    <row r="1711" spans="1:25">
      <c r="A1711" t="s">
        <v>2</v>
      </c>
      <c r="B1711">
        <v>4</v>
      </c>
    </row>
    <row r="1712" spans="1:25">
      <c r="A1712">
        <v>3</v>
      </c>
      <c r="B1712">
        <v>4</v>
      </c>
      <c r="C1712">
        <v>78</v>
      </c>
    </row>
    <row r="1713" spans="1:3">
      <c r="A1713" t="s">
        <v>0</v>
      </c>
      <c r="B1713">
        <v>0.129</v>
      </c>
    </row>
    <row r="1714" spans="1:3">
      <c r="A1714" t="s">
        <v>1</v>
      </c>
      <c r="B1714">
        <v>0.14000000000000001</v>
      </c>
    </row>
    <row r="1715" spans="1:3">
      <c r="A1715" t="s">
        <v>2</v>
      </c>
      <c r="B1715">
        <v>4</v>
      </c>
    </row>
    <row r="1716" spans="1:3">
      <c r="A1716">
        <v>3</v>
      </c>
      <c r="B1716">
        <v>4</v>
      </c>
      <c r="C1716">
        <v>8546</v>
      </c>
    </row>
    <row r="1717" spans="1:3">
      <c r="A1717" t="s">
        <v>0</v>
      </c>
      <c r="B1717">
        <v>0.19600000000000001</v>
      </c>
    </row>
    <row r="1718" spans="1:3">
      <c r="A1718" t="s">
        <v>1</v>
      </c>
      <c r="B1718">
        <v>0.22</v>
      </c>
    </row>
    <row r="1719" spans="1:3">
      <c r="A1719" t="s">
        <v>2</v>
      </c>
      <c r="B1719">
        <v>5</v>
      </c>
    </row>
    <row r="1720" spans="1:3">
      <c r="A1720">
        <v>3</v>
      </c>
      <c r="B1720">
        <v>4</v>
      </c>
      <c r="C1720">
        <v>474</v>
      </c>
    </row>
    <row r="1721" spans="1:3">
      <c r="A1721" t="s">
        <v>0</v>
      </c>
      <c r="B1721">
        <v>0.22600000000000001</v>
      </c>
    </row>
    <row r="1722" spans="1:3">
      <c r="A1722" t="s">
        <v>1</v>
      </c>
      <c r="B1722">
        <v>0.24</v>
      </c>
    </row>
    <row r="1723" spans="1:3">
      <c r="A1723" t="s">
        <v>2</v>
      </c>
      <c r="B1723">
        <v>5</v>
      </c>
    </row>
    <row r="1724" spans="1:3">
      <c r="A1724">
        <v>3</v>
      </c>
      <c r="B1724">
        <v>4</v>
      </c>
      <c r="C1724">
        <v>188</v>
      </c>
    </row>
    <row r="1725" spans="1:3">
      <c r="A1725" t="s">
        <v>0</v>
      </c>
      <c r="B1725">
        <v>0.11</v>
      </c>
    </row>
    <row r="1726" spans="1:3">
      <c r="A1726" t="s">
        <v>1</v>
      </c>
      <c r="B1726">
        <v>0.13</v>
      </c>
    </row>
    <row r="1727" spans="1:3">
      <c r="A1727" t="s">
        <v>2</v>
      </c>
      <c r="B1727">
        <v>4</v>
      </c>
    </row>
    <row r="1728" spans="1:3">
      <c r="A1728">
        <v>3</v>
      </c>
      <c r="B1728">
        <v>4</v>
      </c>
      <c r="C1728">
        <v>7899</v>
      </c>
    </row>
    <row r="1729" spans="1:25">
      <c r="A1729" t="s">
        <v>0</v>
      </c>
      <c r="B1729">
        <v>1.2410000000000001</v>
      </c>
    </row>
    <row r="1730" spans="1:25">
      <c r="A1730" t="s">
        <v>1</v>
      </c>
      <c r="B1730">
        <v>1.26</v>
      </c>
    </row>
    <row r="1731" spans="1:25">
      <c r="A1731" t="s">
        <v>2</v>
      </c>
      <c r="B1731">
        <v>9</v>
      </c>
    </row>
    <row r="1732" spans="1:25">
      <c r="A1732">
        <v>3</v>
      </c>
      <c r="B1732">
        <v>4</v>
      </c>
      <c r="C1732">
        <v>9</v>
      </c>
    </row>
    <row r="1733" spans="1:25">
      <c r="A1733" t="s">
        <v>0</v>
      </c>
      <c r="B1733">
        <v>9.4E-2</v>
      </c>
    </row>
    <row r="1734" spans="1:25">
      <c r="A1734" t="s">
        <v>1</v>
      </c>
      <c r="B1734">
        <v>0.11</v>
      </c>
    </row>
    <row r="1735" spans="1:25">
      <c r="A1735" t="s">
        <v>2</v>
      </c>
      <c r="B1735">
        <v>4</v>
      </c>
    </row>
    <row r="1736" spans="1:25">
      <c r="A1736">
        <v>3</v>
      </c>
      <c r="B1736">
        <v>4</v>
      </c>
      <c r="C1736">
        <v>774</v>
      </c>
    </row>
    <row r="1737" spans="1:25">
      <c r="A1737" t="s">
        <v>0</v>
      </c>
      <c r="B1737">
        <v>0.84</v>
      </c>
    </row>
    <row r="1738" spans="1:25">
      <c r="A1738" t="s">
        <v>1</v>
      </c>
      <c r="B1738">
        <v>0.87</v>
      </c>
    </row>
    <row r="1739" spans="1:25">
      <c r="A1739" t="s">
        <v>2</v>
      </c>
      <c r="B1739">
        <v>8</v>
      </c>
    </row>
    <row r="1740" spans="1:25">
      <c r="A1740">
        <v>4</v>
      </c>
      <c r="B1740">
        <v>4</v>
      </c>
      <c r="C1740">
        <v>3455</v>
      </c>
      <c r="E1740">
        <f>B1743</f>
        <v>3</v>
      </c>
      <c r="F1740">
        <f>B1742</f>
        <v>0.09</v>
      </c>
      <c r="G1740">
        <f>A1740</f>
        <v>4</v>
      </c>
      <c r="H1740">
        <f>B1740</f>
        <v>4</v>
      </c>
      <c r="I1740">
        <f>AVERAGE(B1742,B1746,B1750,B1754,B1758,B1762,B1766,B1770,B1774,B1778)</f>
        <v>0.438</v>
      </c>
      <c r="J1740">
        <f>VARP(B1742,B1746,B1750,B1754:B1755,B1758,B1762,B1766,B1770,B1774,B1778)</f>
        <v>0.26379999999999987</v>
      </c>
      <c r="K1740">
        <f>MIN(B1742,B1746,B1750,B1754,B1758,B1762,B1766,B1770,B1774,B1778)</f>
        <v>0.05</v>
      </c>
      <c r="L1740">
        <f>QUARTILE(F1740:F1749,1)</f>
        <v>0.22500000000000001</v>
      </c>
      <c r="M1740">
        <f>MEDIAN(B1742,B1746,B1750,B1754,B1758,B1762,B1766,B1770,B1774,B1778)</f>
        <v>0.42499999999999999</v>
      </c>
      <c r="N1740">
        <f>QUARTILE(F1740:F1749,3)</f>
        <v>0.66749999999999998</v>
      </c>
      <c r="O1740">
        <f>MAX(B1742,B1746,B1750,B1754,B1758,B1762,B1766,B1770,B1774,B1778)</f>
        <v>0.84</v>
      </c>
      <c r="Q1740">
        <f>A1740</f>
        <v>4</v>
      </c>
      <c r="R1740">
        <f>B1740</f>
        <v>4</v>
      </c>
      <c r="S1740">
        <f>AVERAGE(B1743,B1747,B1751,B1755,B1759,B1763,B1767,B1771,B1775)</f>
        <v>5.333333333333333</v>
      </c>
      <c r="T1740">
        <f>VARP(B1743,B1747,B1751,B1755,B1759,B1763,B1767,B1771,B1775,B1779)</f>
        <v>3.24</v>
      </c>
      <c r="U1740">
        <f>MIN(E1740:E1749)</f>
        <v>2</v>
      </c>
      <c r="V1740">
        <f>QUARTILE(E1740:E1749,1)</f>
        <v>4.25</v>
      </c>
      <c r="W1740">
        <f>MEDIAN(E1740:E1749)</f>
        <v>6</v>
      </c>
      <c r="X1740">
        <f>QUARTILE(G1740:G1749,3)</f>
        <v>4</v>
      </c>
      <c r="Y1740">
        <f>MAX(E1740:E1749)</f>
        <v>8</v>
      </c>
    </row>
    <row r="1741" spans="1:25">
      <c r="A1741" t="s">
        <v>0</v>
      </c>
      <c r="B1741">
        <v>7.0000000000000007E-2</v>
      </c>
      <c r="E1741">
        <f>B1747</f>
        <v>4</v>
      </c>
      <c r="F1741">
        <f>B1746</f>
        <v>0.17</v>
      </c>
    </row>
    <row r="1742" spans="1:25">
      <c r="A1742" t="s">
        <v>1</v>
      </c>
      <c r="B1742">
        <v>0.09</v>
      </c>
      <c r="E1742">
        <f>B1751</f>
        <v>8</v>
      </c>
      <c r="F1742">
        <f>B1750</f>
        <v>0.74</v>
      </c>
    </row>
    <row r="1743" spans="1:25">
      <c r="A1743" t="s">
        <v>2</v>
      </c>
      <c r="B1743">
        <v>3</v>
      </c>
      <c r="E1743">
        <f>B1755</f>
        <v>2</v>
      </c>
      <c r="F1743">
        <f>B1754</f>
        <v>0.05</v>
      </c>
    </row>
    <row r="1744" spans="1:25">
      <c r="A1744">
        <v>4</v>
      </c>
      <c r="B1744">
        <v>4</v>
      </c>
      <c r="C1744">
        <v>12</v>
      </c>
      <c r="E1744">
        <f>B1759</f>
        <v>6</v>
      </c>
      <c r="F1744">
        <f>B1758</f>
        <v>0.39</v>
      </c>
    </row>
    <row r="1745" spans="1:6">
      <c r="A1745" t="s">
        <v>0</v>
      </c>
      <c r="B1745">
        <v>0.158</v>
      </c>
      <c r="E1745">
        <f>B1763</f>
        <v>5</v>
      </c>
      <c r="F1745">
        <f>B1762</f>
        <v>0.41</v>
      </c>
    </row>
    <row r="1746" spans="1:6">
      <c r="A1746" t="s">
        <v>1</v>
      </c>
      <c r="B1746">
        <v>0.17</v>
      </c>
      <c r="E1746">
        <f>B1767</f>
        <v>7</v>
      </c>
      <c r="F1746">
        <f>B1766</f>
        <v>0.84</v>
      </c>
    </row>
    <row r="1747" spans="1:6">
      <c r="A1747" t="s">
        <v>2</v>
      </c>
      <c r="B1747">
        <v>4</v>
      </c>
      <c r="E1747">
        <f>B1771</f>
        <v>6</v>
      </c>
      <c r="F1747">
        <f>B1770</f>
        <v>0.54</v>
      </c>
    </row>
    <row r="1748" spans="1:6">
      <c r="A1748">
        <v>4</v>
      </c>
      <c r="B1748">
        <v>4</v>
      </c>
      <c r="C1748">
        <v>45</v>
      </c>
      <c r="E1748">
        <f>B1775</f>
        <v>7</v>
      </c>
      <c r="F1748">
        <f>B1774</f>
        <v>0.71</v>
      </c>
    </row>
    <row r="1749" spans="1:6">
      <c r="A1749" t="s">
        <v>0</v>
      </c>
      <c r="B1749">
        <v>0.72299999999999998</v>
      </c>
      <c r="E1749">
        <f>B1779</f>
        <v>6</v>
      </c>
      <c r="F1749">
        <f>B1778</f>
        <v>0.44</v>
      </c>
    </row>
    <row r="1750" spans="1:6">
      <c r="A1750" t="s">
        <v>1</v>
      </c>
      <c r="B1750">
        <v>0.74</v>
      </c>
    </row>
    <row r="1751" spans="1:6">
      <c r="A1751" t="s">
        <v>2</v>
      </c>
      <c r="B1751">
        <v>8</v>
      </c>
    </row>
    <row r="1752" spans="1:6">
      <c r="A1752">
        <v>4</v>
      </c>
      <c r="B1752">
        <v>4</v>
      </c>
      <c r="C1752">
        <v>78</v>
      </c>
    </row>
    <row r="1753" spans="1:6">
      <c r="A1753" t="s">
        <v>0</v>
      </c>
      <c r="B1753">
        <v>4.2000000000000003E-2</v>
      </c>
    </row>
    <row r="1754" spans="1:6">
      <c r="A1754" t="s">
        <v>1</v>
      </c>
      <c r="B1754">
        <v>0.05</v>
      </c>
    </row>
    <row r="1755" spans="1:6">
      <c r="A1755" t="s">
        <v>2</v>
      </c>
      <c r="B1755">
        <v>2</v>
      </c>
    </row>
    <row r="1756" spans="1:6">
      <c r="A1756">
        <v>4</v>
      </c>
      <c r="B1756">
        <v>4</v>
      </c>
      <c r="C1756">
        <v>8546</v>
      </c>
    </row>
    <row r="1757" spans="1:6">
      <c r="A1757" t="s">
        <v>0</v>
      </c>
      <c r="B1757">
        <v>0.36399999999999999</v>
      </c>
    </row>
    <row r="1758" spans="1:6">
      <c r="A1758" t="s">
        <v>1</v>
      </c>
      <c r="B1758">
        <v>0.39</v>
      </c>
    </row>
    <row r="1759" spans="1:6">
      <c r="A1759" t="s">
        <v>2</v>
      </c>
      <c r="B1759">
        <v>6</v>
      </c>
    </row>
    <row r="1760" spans="1:6">
      <c r="A1760">
        <v>4</v>
      </c>
      <c r="B1760">
        <v>4</v>
      </c>
      <c r="C1760">
        <v>474</v>
      </c>
    </row>
    <row r="1761" spans="1:3">
      <c r="A1761" t="s">
        <v>0</v>
      </c>
      <c r="B1761">
        <v>0.38800000000000001</v>
      </c>
    </row>
    <row r="1762" spans="1:3">
      <c r="A1762" t="s">
        <v>1</v>
      </c>
      <c r="B1762">
        <v>0.41</v>
      </c>
    </row>
    <row r="1763" spans="1:3">
      <c r="A1763" t="s">
        <v>2</v>
      </c>
      <c r="B1763">
        <v>5</v>
      </c>
    </row>
    <row r="1764" spans="1:3">
      <c r="A1764">
        <v>4</v>
      </c>
      <c r="B1764">
        <v>4</v>
      </c>
      <c r="C1764">
        <v>188</v>
      </c>
    </row>
    <row r="1765" spans="1:3">
      <c r="A1765" t="s">
        <v>0</v>
      </c>
      <c r="B1765">
        <v>0.81899999999999995</v>
      </c>
    </row>
    <row r="1766" spans="1:3">
      <c r="A1766" t="s">
        <v>1</v>
      </c>
      <c r="B1766">
        <v>0.84</v>
      </c>
    </row>
    <row r="1767" spans="1:3">
      <c r="A1767" t="s">
        <v>2</v>
      </c>
      <c r="B1767">
        <v>7</v>
      </c>
    </row>
    <row r="1768" spans="1:3">
      <c r="A1768">
        <v>4</v>
      </c>
      <c r="B1768">
        <v>4</v>
      </c>
      <c r="C1768">
        <v>7899</v>
      </c>
    </row>
    <row r="1769" spans="1:3">
      <c r="A1769" t="s">
        <v>0</v>
      </c>
      <c r="B1769">
        <v>0.52400000000000002</v>
      </c>
    </row>
    <row r="1770" spans="1:3">
      <c r="A1770" t="s">
        <v>1</v>
      </c>
      <c r="B1770">
        <v>0.54</v>
      </c>
    </row>
    <row r="1771" spans="1:3">
      <c r="A1771" t="s">
        <v>2</v>
      </c>
      <c r="B1771">
        <v>6</v>
      </c>
    </row>
    <row r="1772" spans="1:3">
      <c r="A1772">
        <v>4</v>
      </c>
      <c r="B1772">
        <v>4</v>
      </c>
      <c r="C1772">
        <v>9</v>
      </c>
    </row>
    <row r="1773" spans="1:3">
      <c r="A1773" t="s">
        <v>0</v>
      </c>
      <c r="B1773">
        <v>0.68400000000000005</v>
      </c>
    </row>
    <row r="1774" spans="1:3">
      <c r="A1774" t="s">
        <v>1</v>
      </c>
      <c r="B1774">
        <v>0.71</v>
      </c>
    </row>
    <row r="1775" spans="1:3">
      <c r="A1775" t="s">
        <v>2</v>
      </c>
      <c r="B1775">
        <v>7</v>
      </c>
    </row>
    <row r="1776" spans="1:3">
      <c r="A1776">
        <v>4</v>
      </c>
      <c r="B1776">
        <v>4</v>
      </c>
      <c r="C1776">
        <v>774</v>
      </c>
    </row>
    <row r="1777" spans="1:25">
      <c r="A1777" t="s">
        <v>0</v>
      </c>
      <c r="B1777">
        <v>0.42699999999999999</v>
      </c>
    </row>
    <row r="1778" spans="1:25">
      <c r="A1778" t="s">
        <v>1</v>
      </c>
      <c r="B1778">
        <v>0.44</v>
      </c>
    </row>
    <row r="1779" spans="1:25">
      <c r="A1779" t="s">
        <v>2</v>
      </c>
      <c r="B1779">
        <v>6</v>
      </c>
    </row>
    <row r="1780" spans="1:25">
      <c r="A1780">
        <v>5</v>
      </c>
      <c r="B1780">
        <v>4</v>
      </c>
      <c r="C1780">
        <v>3455</v>
      </c>
      <c r="E1780">
        <f>B1783</f>
        <v>8</v>
      </c>
      <c r="F1780">
        <f>B1782</f>
        <v>0.79</v>
      </c>
      <c r="G1780">
        <f>A1780</f>
        <v>5</v>
      </c>
      <c r="H1780">
        <f>B1780</f>
        <v>4</v>
      </c>
      <c r="I1780">
        <f>AVERAGE(B1782,B1786,B1790,B1794,B1798,B1802,B1806,B1810,B1814,B1818)</f>
        <v>25.757999999999999</v>
      </c>
      <c r="J1780">
        <f>VARP(B1782,B1786,B1790,B1794:B1795,B1798,B1802,B1806,B1810,B1814,B1818)</f>
        <v>5096.3853322314044</v>
      </c>
      <c r="K1780">
        <f>MIN(B1782,B1786,B1790,B1794,B1798,B1802,B1806,B1810,B1814,B1818)</f>
        <v>0.17</v>
      </c>
      <c r="L1780">
        <f>QUARTILE(F1780:F1789,1)</f>
        <v>0.55499999999999994</v>
      </c>
      <c r="M1780">
        <f>MEDIAN(B1782,B1786,B1790,B1794,B1798,B1802,B1806,B1810,B1814,B1818)</f>
        <v>0.84499999999999997</v>
      </c>
      <c r="N1780">
        <f>QUARTILE(F1780:F1789,3)</f>
        <v>1.6950000000000001</v>
      </c>
      <c r="O1780">
        <f>MAX(B1782,B1786,B1790,B1794,B1798,B1802,B1806,B1810,B1814,B1818)</f>
        <v>249.16</v>
      </c>
      <c r="Q1780">
        <f>A1780</f>
        <v>5</v>
      </c>
      <c r="R1780">
        <f>B1780</f>
        <v>4</v>
      </c>
      <c r="S1780">
        <f>AVERAGE(B1783,B1787,B1791,B1795,B1799,B1803,B1807,B1811,B1815)</f>
        <v>5.666666666666667</v>
      </c>
      <c r="T1780">
        <f>VARP(B1783,B1787,B1791,B1795,B1799,B1803,B1807,B1811,B1815,B1819)</f>
        <v>6.09</v>
      </c>
      <c r="U1780">
        <f>MIN(E1780:E1789)</f>
        <v>0</v>
      </c>
      <c r="V1780">
        <f>QUARTILE(E1780:E1789,1)</f>
        <v>4.5</v>
      </c>
      <c r="W1780">
        <f>MEDIAN(E1780:E1789)</f>
        <v>6.5</v>
      </c>
      <c r="X1780">
        <f>QUARTILE(G1780:G1789,3)</f>
        <v>5</v>
      </c>
      <c r="Y1780">
        <f>MAX(E1780:E1789)</f>
        <v>8</v>
      </c>
    </row>
    <row r="1781" spans="1:25">
      <c r="A1781" t="s">
        <v>0</v>
      </c>
      <c r="B1781">
        <v>0.754</v>
      </c>
      <c r="E1781">
        <f>B1787</f>
        <v>8</v>
      </c>
      <c r="F1781">
        <f>B1786</f>
        <v>1.87</v>
      </c>
    </row>
    <row r="1782" spans="1:25">
      <c r="A1782" t="s">
        <v>1</v>
      </c>
      <c r="B1782">
        <v>0.79</v>
      </c>
      <c r="E1782">
        <f>B1791</f>
        <v>6</v>
      </c>
      <c r="F1782">
        <f>B1790</f>
        <v>0.5</v>
      </c>
    </row>
    <row r="1783" spans="1:25">
      <c r="A1783" t="s">
        <v>2</v>
      </c>
      <c r="B1783">
        <v>8</v>
      </c>
      <c r="E1783">
        <f>B1795</f>
        <v>0</v>
      </c>
      <c r="F1783">
        <f>B1794</f>
        <v>249.16</v>
      </c>
    </row>
    <row r="1784" spans="1:25">
      <c r="A1784">
        <v>5</v>
      </c>
      <c r="B1784">
        <v>4</v>
      </c>
      <c r="C1784">
        <v>12</v>
      </c>
      <c r="E1784">
        <f>B1799</f>
        <v>6</v>
      </c>
      <c r="F1784">
        <f>B1798</f>
        <v>0.72</v>
      </c>
    </row>
    <row r="1785" spans="1:25">
      <c r="A1785" t="s">
        <v>0</v>
      </c>
      <c r="B1785">
        <v>1.833</v>
      </c>
      <c r="E1785">
        <f>B1803</f>
        <v>4</v>
      </c>
      <c r="F1785">
        <f>B1802</f>
        <v>0.21</v>
      </c>
    </row>
    <row r="1786" spans="1:25">
      <c r="A1786" t="s">
        <v>1</v>
      </c>
      <c r="B1786">
        <v>1.87</v>
      </c>
      <c r="E1786">
        <f>B1807</f>
        <v>4</v>
      </c>
      <c r="F1786">
        <f>B1806</f>
        <v>0.17</v>
      </c>
    </row>
    <row r="1787" spans="1:25">
      <c r="A1787" t="s">
        <v>2</v>
      </c>
      <c r="B1787">
        <v>8</v>
      </c>
      <c r="E1787">
        <f>B1811</f>
        <v>7</v>
      </c>
      <c r="F1787">
        <f>B1810</f>
        <v>0.9</v>
      </c>
    </row>
    <row r="1788" spans="1:25">
      <c r="A1788">
        <v>5</v>
      </c>
      <c r="B1788">
        <v>4</v>
      </c>
      <c r="C1788">
        <v>45</v>
      </c>
      <c r="E1788">
        <f>B1815</f>
        <v>8</v>
      </c>
      <c r="F1788">
        <f>B1814</f>
        <v>1.5</v>
      </c>
    </row>
    <row r="1789" spans="1:25">
      <c r="A1789" t="s">
        <v>0</v>
      </c>
      <c r="B1789">
        <v>0.48299999999999998</v>
      </c>
      <c r="E1789">
        <f>B1819</f>
        <v>8</v>
      </c>
      <c r="F1789">
        <f>B1818</f>
        <v>1.76</v>
      </c>
    </row>
    <row r="1790" spans="1:25">
      <c r="A1790" t="s">
        <v>1</v>
      </c>
      <c r="B1790">
        <v>0.5</v>
      </c>
    </row>
    <row r="1791" spans="1:25">
      <c r="A1791" t="s">
        <v>2</v>
      </c>
      <c r="B1791">
        <v>6</v>
      </c>
    </row>
    <row r="1792" spans="1:25">
      <c r="A1792">
        <v>5</v>
      </c>
      <c r="B1792">
        <v>4</v>
      </c>
      <c r="C1792">
        <v>78</v>
      </c>
    </row>
    <row r="1793" spans="1:3">
      <c r="A1793" t="s">
        <v>0</v>
      </c>
      <c r="B1793">
        <v>266.34800000000001</v>
      </c>
    </row>
    <row r="1794" spans="1:3">
      <c r="A1794" t="s">
        <v>1</v>
      </c>
      <c r="B1794">
        <v>249.16</v>
      </c>
    </row>
    <row r="1795" spans="1:3">
      <c r="A1795" t="s">
        <v>2</v>
      </c>
      <c r="B1795">
        <v>0</v>
      </c>
    </row>
    <row r="1796" spans="1:3">
      <c r="A1796">
        <v>5</v>
      </c>
      <c r="B1796">
        <v>4</v>
      </c>
      <c r="C1796">
        <v>8546</v>
      </c>
    </row>
    <row r="1797" spans="1:3">
      <c r="A1797" t="s">
        <v>0</v>
      </c>
      <c r="B1797">
        <v>0.67500000000000004</v>
      </c>
    </row>
    <row r="1798" spans="1:3">
      <c r="A1798" t="s">
        <v>1</v>
      </c>
      <c r="B1798">
        <v>0.72</v>
      </c>
    </row>
    <row r="1799" spans="1:3">
      <c r="A1799" t="s">
        <v>2</v>
      </c>
      <c r="B1799">
        <v>6</v>
      </c>
    </row>
    <row r="1800" spans="1:3">
      <c r="A1800">
        <v>5</v>
      </c>
      <c r="B1800">
        <v>4</v>
      </c>
      <c r="C1800">
        <v>474</v>
      </c>
    </row>
    <row r="1801" spans="1:3">
      <c r="A1801" t="s">
        <v>0</v>
      </c>
      <c r="B1801">
        <v>0.19700000000000001</v>
      </c>
    </row>
    <row r="1802" spans="1:3">
      <c r="A1802" t="s">
        <v>1</v>
      </c>
      <c r="B1802">
        <v>0.21</v>
      </c>
    </row>
    <row r="1803" spans="1:3">
      <c r="A1803" t="s">
        <v>2</v>
      </c>
      <c r="B1803">
        <v>4</v>
      </c>
    </row>
    <row r="1804" spans="1:3">
      <c r="A1804">
        <v>5</v>
      </c>
      <c r="B1804">
        <v>4</v>
      </c>
      <c r="C1804">
        <v>188</v>
      </c>
    </row>
    <row r="1805" spans="1:3">
      <c r="A1805" t="s">
        <v>0</v>
      </c>
      <c r="B1805">
        <v>0.159</v>
      </c>
    </row>
    <row r="1806" spans="1:3">
      <c r="A1806" t="s">
        <v>1</v>
      </c>
      <c r="B1806">
        <v>0.17</v>
      </c>
    </row>
    <row r="1807" spans="1:3">
      <c r="A1807" t="s">
        <v>2</v>
      </c>
      <c r="B1807">
        <v>4</v>
      </c>
    </row>
    <row r="1808" spans="1:3">
      <c r="A1808">
        <v>5</v>
      </c>
      <c r="B1808">
        <v>4</v>
      </c>
      <c r="C1808">
        <v>7899</v>
      </c>
    </row>
    <row r="1809" spans="1:25">
      <c r="A1809" t="s">
        <v>0</v>
      </c>
      <c r="B1809">
        <v>0.88500000000000001</v>
      </c>
    </row>
    <row r="1810" spans="1:25">
      <c r="A1810" t="s">
        <v>1</v>
      </c>
      <c r="B1810">
        <v>0.9</v>
      </c>
    </row>
    <row r="1811" spans="1:25">
      <c r="A1811" t="s">
        <v>2</v>
      </c>
      <c r="B1811">
        <v>7</v>
      </c>
    </row>
    <row r="1812" spans="1:25">
      <c r="A1812">
        <v>5</v>
      </c>
      <c r="B1812">
        <v>4</v>
      </c>
      <c r="C1812">
        <v>9</v>
      </c>
    </row>
    <row r="1813" spans="1:25">
      <c r="A1813" t="s">
        <v>0</v>
      </c>
      <c r="B1813">
        <v>1.966</v>
      </c>
    </row>
    <row r="1814" spans="1:25">
      <c r="A1814" t="s">
        <v>1</v>
      </c>
      <c r="B1814">
        <v>1.5</v>
      </c>
    </row>
    <row r="1815" spans="1:25">
      <c r="A1815" t="s">
        <v>2</v>
      </c>
      <c r="B1815">
        <v>8</v>
      </c>
    </row>
    <row r="1816" spans="1:25">
      <c r="A1816">
        <v>5</v>
      </c>
      <c r="B1816">
        <v>4</v>
      </c>
      <c r="C1816">
        <v>774</v>
      </c>
    </row>
    <row r="1817" spans="1:25">
      <c r="A1817" t="s">
        <v>0</v>
      </c>
      <c r="B1817">
        <v>1.9950000000000001</v>
      </c>
    </row>
    <row r="1818" spans="1:25">
      <c r="A1818" t="s">
        <v>1</v>
      </c>
      <c r="B1818">
        <v>1.76</v>
      </c>
    </row>
    <row r="1819" spans="1:25">
      <c r="A1819" t="s">
        <v>2</v>
      </c>
      <c r="B1819">
        <v>8</v>
      </c>
    </row>
    <row r="1820" spans="1:25">
      <c r="A1820">
        <v>6</v>
      </c>
      <c r="B1820">
        <v>4</v>
      </c>
      <c r="C1820">
        <v>3455</v>
      </c>
      <c r="E1820">
        <f>B1823</f>
        <v>6</v>
      </c>
      <c r="F1820">
        <f>B1822</f>
        <v>0.55000000000000004</v>
      </c>
      <c r="G1820">
        <f>A1820</f>
        <v>6</v>
      </c>
      <c r="H1820">
        <f>B1820</f>
        <v>4</v>
      </c>
      <c r="I1820">
        <f>AVERAGE(B1822,B1826,B1830,B1834,B1838,B1842,B1846,B1850,B1854,B1858)</f>
        <v>20.967000000000002</v>
      </c>
      <c r="J1820">
        <f>VARP(B1822,B1826,B1830,B1834:B1835,B1838,B1842,B1846,B1850,B1854,B1858)</f>
        <v>1537.6837652892564</v>
      </c>
      <c r="K1820">
        <f>MIN(B1822,B1826,B1830,B1834,B1838,B1842,B1846,B1850,B1854,B1858)</f>
        <v>0.44</v>
      </c>
      <c r="L1820">
        <f>QUARTILE(F1820:F1829,1)</f>
        <v>0.59499999999999997</v>
      </c>
      <c r="M1820">
        <f>MEDIAN(B1822,B1826,B1830,B1834,B1838,B1842,B1846,B1850,B1854,B1858)</f>
        <v>0.89500000000000002</v>
      </c>
      <c r="N1820">
        <f>QUARTILE(F1820:F1829,3)</f>
        <v>2.99</v>
      </c>
      <c r="O1820">
        <f>MAX(B1822,B1826,B1830,B1834,B1838,B1842,B1846,B1850,B1854,B1858)</f>
        <v>122.35</v>
      </c>
      <c r="Q1820">
        <f>A1820</f>
        <v>6</v>
      </c>
      <c r="R1820">
        <f>B1820</f>
        <v>4</v>
      </c>
      <c r="S1820">
        <f>AVERAGE(B1823,B1827,B1831,B1835,B1839,B1843,B1847,B1851,B1855)</f>
        <v>5.5555555555555554</v>
      </c>
      <c r="T1820">
        <f>VARP(B1823,B1827,B1831,B1835,B1839,B1843,B1847,B1851,B1855,B1859)</f>
        <v>6.6</v>
      </c>
      <c r="U1820">
        <f>MIN(E1820:E1829)</f>
        <v>0</v>
      </c>
      <c r="V1820">
        <f>QUARTILE(E1820:E1829,1)</f>
        <v>5.25</v>
      </c>
      <c r="W1820">
        <f>MEDIAN(E1820:E1829)</f>
        <v>6</v>
      </c>
      <c r="X1820">
        <f>QUARTILE(G1820:G1829,3)</f>
        <v>6</v>
      </c>
      <c r="Y1820">
        <f>MAX(E1820:E1829)</f>
        <v>7</v>
      </c>
    </row>
    <row r="1821" spans="1:25">
      <c r="A1821" t="s">
        <v>0</v>
      </c>
      <c r="B1821">
        <v>0.52400000000000002</v>
      </c>
      <c r="E1821">
        <f>B1827</f>
        <v>6</v>
      </c>
      <c r="F1821">
        <f>B1826</f>
        <v>0.7</v>
      </c>
    </row>
    <row r="1822" spans="1:25">
      <c r="A1822" t="s">
        <v>1</v>
      </c>
      <c r="B1822">
        <v>0.55000000000000004</v>
      </c>
      <c r="E1822">
        <f>B1831</f>
        <v>7</v>
      </c>
      <c r="F1822">
        <f>B1830</f>
        <v>0.99</v>
      </c>
    </row>
    <row r="1823" spans="1:25">
      <c r="A1823" t="s">
        <v>2</v>
      </c>
      <c r="B1823">
        <v>6</v>
      </c>
      <c r="E1823">
        <f>B1835</f>
        <v>7</v>
      </c>
      <c r="F1823">
        <f>B1834</f>
        <v>3.54</v>
      </c>
    </row>
    <row r="1824" spans="1:25">
      <c r="A1824">
        <v>6</v>
      </c>
      <c r="B1824">
        <v>4</v>
      </c>
      <c r="C1824">
        <v>12</v>
      </c>
      <c r="E1824">
        <f>B1839</f>
        <v>6</v>
      </c>
      <c r="F1824">
        <f>B1838</f>
        <v>0.8</v>
      </c>
    </row>
    <row r="1825" spans="1:6">
      <c r="A1825" t="s">
        <v>0</v>
      </c>
      <c r="B1825">
        <v>0.67400000000000004</v>
      </c>
      <c r="E1825">
        <f>B1843</f>
        <v>0</v>
      </c>
      <c r="F1825">
        <f>B1842</f>
        <v>122.35</v>
      </c>
    </row>
    <row r="1826" spans="1:6">
      <c r="A1826" t="s">
        <v>1</v>
      </c>
      <c r="B1826">
        <v>0.7</v>
      </c>
      <c r="E1826">
        <f>B1847</f>
        <v>5</v>
      </c>
      <c r="F1826">
        <f>B1846</f>
        <v>0.44</v>
      </c>
    </row>
    <row r="1827" spans="1:6">
      <c r="A1827" t="s">
        <v>2</v>
      </c>
      <c r="B1827">
        <v>6</v>
      </c>
      <c r="E1827">
        <f>B1851</f>
        <v>7</v>
      </c>
      <c r="F1827">
        <f>B1850</f>
        <v>1.34</v>
      </c>
    </row>
    <row r="1828" spans="1:6">
      <c r="A1828">
        <v>6</v>
      </c>
      <c r="B1828">
        <v>4</v>
      </c>
      <c r="C1828">
        <v>45</v>
      </c>
      <c r="E1828">
        <f>B1855</f>
        <v>6</v>
      </c>
      <c r="F1828">
        <f>B1854</f>
        <v>0.56000000000000005</v>
      </c>
    </row>
    <row r="1829" spans="1:6">
      <c r="A1829" t="s">
        <v>0</v>
      </c>
      <c r="B1829">
        <v>1.2010000000000001</v>
      </c>
      <c r="E1829">
        <f>B1859</f>
        <v>0</v>
      </c>
      <c r="F1829">
        <f>B1858</f>
        <v>78.400000000000006</v>
      </c>
    </row>
    <row r="1830" spans="1:6">
      <c r="A1830" t="s">
        <v>1</v>
      </c>
      <c r="B1830">
        <v>0.99</v>
      </c>
    </row>
    <row r="1831" spans="1:6">
      <c r="A1831" t="s">
        <v>2</v>
      </c>
      <c r="B1831">
        <v>7</v>
      </c>
    </row>
    <row r="1832" spans="1:6">
      <c r="A1832">
        <v>6</v>
      </c>
      <c r="B1832">
        <v>4</v>
      </c>
      <c r="C1832">
        <v>78</v>
      </c>
    </row>
    <row r="1833" spans="1:6">
      <c r="A1833" t="s">
        <v>0</v>
      </c>
      <c r="B1833">
        <v>3.5739999999999998</v>
      </c>
    </row>
    <row r="1834" spans="1:6">
      <c r="A1834" t="s">
        <v>1</v>
      </c>
      <c r="B1834">
        <v>3.54</v>
      </c>
    </row>
    <row r="1835" spans="1:6">
      <c r="A1835" t="s">
        <v>2</v>
      </c>
      <c r="B1835">
        <v>7</v>
      </c>
    </row>
    <row r="1836" spans="1:6">
      <c r="A1836">
        <v>6</v>
      </c>
      <c r="B1836">
        <v>4</v>
      </c>
      <c r="C1836">
        <v>8546</v>
      </c>
    </row>
    <row r="1837" spans="1:6">
      <c r="A1837" t="s">
        <v>0</v>
      </c>
      <c r="B1837">
        <v>1.248</v>
      </c>
    </row>
    <row r="1838" spans="1:6">
      <c r="A1838" t="s">
        <v>1</v>
      </c>
      <c r="B1838">
        <v>0.8</v>
      </c>
    </row>
    <row r="1839" spans="1:6">
      <c r="A1839" t="s">
        <v>2</v>
      </c>
      <c r="B1839">
        <v>6</v>
      </c>
    </row>
    <row r="1840" spans="1:6">
      <c r="A1840">
        <v>6</v>
      </c>
      <c r="B1840">
        <v>4</v>
      </c>
      <c r="C1840">
        <v>474</v>
      </c>
    </row>
    <row r="1841" spans="1:3">
      <c r="A1841" t="s">
        <v>0</v>
      </c>
      <c r="B1841">
        <v>133.965</v>
      </c>
    </row>
    <row r="1842" spans="1:3">
      <c r="A1842" t="s">
        <v>1</v>
      </c>
      <c r="B1842">
        <v>122.35</v>
      </c>
    </row>
    <row r="1843" spans="1:3">
      <c r="A1843" t="s">
        <v>2</v>
      </c>
      <c r="B1843">
        <v>0</v>
      </c>
    </row>
    <row r="1844" spans="1:3">
      <c r="A1844">
        <v>6</v>
      </c>
      <c r="B1844">
        <v>4</v>
      </c>
      <c r="C1844">
        <v>188</v>
      </c>
    </row>
    <row r="1845" spans="1:3">
      <c r="A1845" t="s">
        <v>0</v>
      </c>
      <c r="B1845">
        <v>0.62</v>
      </c>
    </row>
    <row r="1846" spans="1:3">
      <c r="A1846" t="s">
        <v>1</v>
      </c>
      <c r="B1846">
        <v>0.44</v>
      </c>
    </row>
    <row r="1847" spans="1:3">
      <c r="A1847" t="s">
        <v>2</v>
      </c>
      <c r="B1847">
        <v>5</v>
      </c>
    </row>
    <row r="1848" spans="1:3">
      <c r="A1848">
        <v>6</v>
      </c>
      <c r="B1848">
        <v>4</v>
      </c>
      <c r="C1848">
        <v>7899</v>
      </c>
    </row>
    <row r="1849" spans="1:3">
      <c r="A1849" t="s">
        <v>0</v>
      </c>
      <c r="B1849">
        <v>2.1469999999999998</v>
      </c>
    </row>
    <row r="1850" spans="1:3">
      <c r="A1850" t="s">
        <v>1</v>
      </c>
      <c r="B1850">
        <v>1.34</v>
      </c>
    </row>
    <row r="1851" spans="1:3">
      <c r="A1851" t="s">
        <v>2</v>
      </c>
      <c r="B1851">
        <v>7</v>
      </c>
    </row>
    <row r="1852" spans="1:3">
      <c r="A1852">
        <v>6</v>
      </c>
      <c r="B1852">
        <v>4</v>
      </c>
      <c r="C1852">
        <v>9</v>
      </c>
    </row>
    <row r="1853" spans="1:3">
      <c r="A1853" t="s">
        <v>0</v>
      </c>
      <c r="B1853">
        <v>0.73199999999999998</v>
      </c>
    </row>
    <row r="1854" spans="1:3">
      <c r="A1854" t="s">
        <v>1</v>
      </c>
      <c r="B1854">
        <v>0.56000000000000005</v>
      </c>
    </row>
    <row r="1855" spans="1:3">
      <c r="A1855" t="s">
        <v>2</v>
      </c>
      <c r="B1855">
        <v>6</v>
      </c>
    </row>
    <row r="1856" spans="1:3">
      <c r="A1856">
        <v>6</v>
      </c>
      <c r="B1856">
        <v>4</v>
      </c>
      <c r="C1856">
        <v>774</v>
      </c>
    </row>
    <row r="1857" spans="1:25">
      <c r="A1857" t="s">
        <v>0</v>
      </c>
      <c r="B1857">
        <v>85.338999999999999</v>
      </c>
    </row>
    <row r="1858" spans="1:25">
      <c r="A1858" t="s">
        <v>1</v>
      </c>
      <c r="B1858">
        <v>78.400000000000006</v>
      </c>
    </row>
    <row r="1859" spans="1:25">
      <c r="A1859" t="s">
        <v>2</v>
      </c>
      <c r="B1859">
        <v>0</v>
      </c>
    </row>
    <row r="1860" spans="1:25">
      <c r="A1860">
        <v>7</v>
      </c>
      <c r="B1860">
        <v>4</v>
      </c>
      <c r="C1860">
        <v>3455</v>
      </c>
      <c r="E1860">
        <f>B1863</f>
        <v>6</v>
      </c>
      <c r="F1860">
        <f>B1862</f>
        <v>0.69</v>
      </c>
      <c r="G1860">
        <f>A1860</f>
        <v>7</v>
      </c>
      <c r="H1860">
        <f>B1860</f>
        <v>4</v>
      </c>
      <c r="I1860">
        <f>AVERAGE(B1862,B1866,B1870,B1874,B1878,B1882,B1886,B1890,B1894,B1898)</f>
        <v>28.142999999999994</v>
      </c>
      <c r="J1860">
        <f>VARP(B1862,B1866,B1870,B1874:B1875,B1878,B1882,B1886,B1890,B1894,B1898)</f>
        <v>1790.015960330579</v>
      </c>
      <c r="K1860">
        <f>MIN(B1862,B1866,B1870,B1874,B1878,B1882,B1886,B1890,B1894,B1898)</f>
        <v>0.24</v>
      </c>
      <c r="L1860">
        <f>QUARTILE(F1860:F1869,1)</f>
        <v>0.57000000000000006</v>
      </c>
      <c r="M1860">
        <f>MEDIAN(B1862,B1866,B1870,B1874,B1878,B1882,B1886,B1890,B1894,B1898)</f>
        <v>0.79</v>
      </c>
      <c r="N1860">
        <f>QUARTILE(F1860:F1869,3)</f>
        <v>53.352499999999992</v>
      </c>
      <c r="O1860">
        <f>MAX(B1862,B1866,B1870,B1874,B1878,B1882,B1886,B1890,B1894,B1898)</f>
        <v>124.86</v>
      </c>
      <c r="Q1860">
        <f>A1860</f>
        <v>7</v>
      </c>
      <c r="R1860">
        <f>B1860</f>
        <v>4</v>
      </c>
      <c r="S1860">
        <f>AVERAGE(B1863,B1867,B1871,B1875,B1879,B1883,B1887,B1891,B1895)</f>
        <v>4.2222222222222223</v>
      </c>
      <c r="T1860">
        <f>VARP(B1863,B1867,B1871,B1875,B1879,B1883,B1887,B1891,B1895,B1899)</f>
        <v>6.76</v>
      </c>
      <c r="U1860">
        <f>MIN(E1860:E1869)</f>
        <v>0</v>
      </c>
      <c r="V1860">
        <f>QUARTILE(E1860:E1869,1)</f>
        <v>1</v>
      </c>
      <c r="W1860">
        <f>MEDIAN(E1860:E1869)</f>
        <v>5</v>
      </c>
      <c r="X1860">
        <f>QUARTILE(G1860:G1869,3)</f>
        <v>7</v>
      </c>
      <c r="Y1860">
        <f>MAX(E1860:E1869)</f>
        <v>7</v>
      </c>
    </row>
    <row r="1861" spans="1:25">
      <c r="A1861" t="s">
        <v>0</v>
      </c>
      <c r="B1861">
        <v>0.88800000000000001</v>
      </c>
      <c r="E1861">
        <f>B1867</f>
        <v>5</v>
      </c>
      <c r="F1861">
        <f>B1866</f>
        <v>0.38</v>
      </c>
    </row>
    <row r="1862" spans="1:25">
      <c r="A1862" t="s">
        <v>1</v>
      </c>
      <c r="B1862">
        <v>0.69</v>
      </c>
      <c r="E1862">
        <f>B1871</f>
        <v>0</v>
      </c>
      <c r="F1862">
        <f>B1870</f>
        <v>70.489999999999995</v>
      </c>
    </row>
    <row r="1863" spans="1:25">
      <c r="A1863" t="s">
        <v>2</v>
      </c>
      <c r="B1863">
        <v>6</v>
      </c>
      <c r="E1863">
        <f>B1875</f>
        <v>4</v>
      </c>
      <c r="F1863">
        <f>B1874</f>
        <v>0.24</v>
      </c>
    </row>
    <row r="1864" spans="1:25">
      <c r="A1864">
        <v>7</v>
      </c>
      <c r="B1864">
        <v>4</v>
      </c>
      <c r="C1864">
        <v>12</v>
      </c>
      <c r="E1864">
        <f>B1879</f>
        <v>7</v>
      </c>
      <c r="F1864">
        <f>B1878</f>
        <v>1.94</v>
      </c>
    </row>
    <row r="1865" spans="1:25">
      <c r="A1865" t="s">
        <v>0</v>
      </c>
      <c r="B1865">
        <v>0.372</v>
      </c>
      <c r="E1865">
        <f>B1883</f>
        <v>0</v>
      </c>
      <c r="F1865">
        <f>B1882</f>
        <v>80.72</v>
      </c>
    </row>
    <row r="1866" spans="1:25">
      <c r="A1866" t="s">
        <v>1</v>
      </c>
      <c r="B1866">
        <v>0.38</v>
      </c>
      <c r="E1866">
        <f>B1887</f>
        <v>5</v>
      </c>
      <c r="F1866">
        <f>B1886</f>
        <v>0.53</v>
      </c>
    </row>
    <row r="1867" spans="1:25">
      <c r="A1867" t="s">
        <v>2</v>
      </c>
      <c r="B1867">
        <v>5</v>
      </c>
      <c r="E1867">
        <f>B1891</f>
        <v>5</v>
      </c>
      <c r="F1867">
        <f>B1890</f>
        <v>0.7</v>
      </c>
    </row>
    <row r="1868" spans="1:25">
      <c r="A1868">
        <v>7</v>
      </c>
      <c r="B1868">
        <v>4</v>
      </c>
      <c r="C1868">
        <v>45</v>
      </c>
      <c r="E1868">
        <f>B1895</f>
        <v>6</v>
      </c>
      <c r="F1868">
        <f>B1894</f>
        <v>0.88</v>
      </c>
    </row>
    <row r="1869" spans="1:25">
      <c r="A1869" t="s">
        <v>0</v>
      </c>
      <c r="B1869">
        <v>82.858999999999995</v>
      </c>
      <c r="E1869">
        <f>B1899</f>
        <v>0</v>
      </c>
      <c r="F1869">
        <f>B1898</f>
        <v>124.86</v>
      </c>
    </row>
    <row r="1870" spans="1:25">
      <c r="A1870" t="s">
        <v>1</v>
      </c>
      <c r="B1870">
        <v>70.489999999999995</v>
      </c>
    </row>
    <row r="1871" spans="1:25">
      <c r="A1871" t="s">
        <v>2</v>
      </c>
      <c r="B1871">
        <v>0</v>
      </c>
    </row>
    <row r="1872" spans="1:25">
      <c r="A1872">
        <v>7</v>
      </c>
      <c r="B1872">
        <v>4</v>
      </c>
      <c r="C1872">
        <v>78</v>
      </c>
    </row>
    <row r="1873" spans="1:3">
      <c r="A1873" t="s">
        <v>0</v>
      </c>
      <c r="B1873">
        <v>0.372</v>
      </c>
    </row>
    <row r="1874" spans="1:3">
      <c r="A1874" t="s">
        <v>1</v>
      </c>
      <c r="B1874">
        <v>0.24</v>
      </c>
    </row>
    <row r="1875" spans="1:3">
      <c r="A1875" t="s">
        <v>2</v>
      </c>
      <c r="B1875">
        <v>4</v>
      </c>
    </row>
    <row r="1876" spans="1:3">
      <c r="A1876">
        <v>7</v>
      </c>
      <c r="B1876">
        <v>4</v>
      </c>
      <c r="C1876">
        <v>8546</v>
      </c>
    </row>
    <row r="1877" spans="1:3">
      <c r="A1877" t="s">
        <v>0</v>
      </c>
      <c r="B1877">
        <v>2.5369999999999999</v>
      </c>
    </row>
    <row r="1878" spans="1:3">
      <c r="A1878" t="s">
        <v>1</v>
      </c>
      <c r="B1878">
        <v>1.94</v>
      </c>
    </row>
    <row r="1879" spans="1:3">
      <c r="A1879" t="s">
        <v>2</v>
      </c>
      <c r="B1879">
        <v>7</v>
      </c>
    </row>
    <row r="1880" spans="1:3">
      <c r="A1880">
        <v>7</v>
      </c>
      <c r="B1880">
        <v>4</v>
      </c>
      <c r="C1880">
        <v>474</v>
      </c>
    </row>
    <row r="1881" spans="1:3">
      <c r="A1881" t="s">
        <v>0</v>
      </c>
      <c r="B1881">
        <v>84.870999999999995</v>
      </c>
    </row>
    <row r="1882" spans="1:3">
      <c r="A1882" t="s">
        <v>1</v>
      </c>
      <c r="B1882">
        <v>80.72</v>
      </c>
    </row>
    <row r="1883" spans="1:3">
      <c r="A1883" t="s">
        <v>2</v>
      </c>
      <c r="B1883">
        <v>0</v>
      </c>
    </row>
    <row r="1884" spans="1:3">
      <c r="A1884">
        <v>7</v>
      </c>
      <c r="B1884">
        <v>4</v>
      </c>
      <c r="C1884">
        <v>188</v>
      </c>
    </row>
    <row r="1885" spans="1:3">
      <c r="A1885" t="s">
        <v>0</v>
      </c>
      <c r="B1885">
        <v>0.91</v>
      </c>
    </row>
    <row r="1886" spans="1:3">
      <c r="A1886" t="s">
        <v>1</v>
      </c>
      <c r="B1886">
        <v>0.53</v>
      </c>
    </row>
    <row r="1887" spans="1:3">
      <c r="A1887" t="s">
        <v>2</v>
      </c>
      <c r="B1887">
        <v>5</v>
      </c>
    </row>
    <row r="1888" spans="1:3">
      <c r="A1888">
        <v>7</v>
      </c>
      <c r="B1888">
        <v>4</v>
      </c>
      <c r="C1888">
        <v>7899</v>
      </c>
    </row>
    <row r="1889" spans="1:25">
      <c r="A1889" t="s">
        <v>0</v>
      </c>
      <c r="B1889">
        <v>0.64700000000000002</v>
      </c>
    </row>
    <row r="1890" spans="1:25">
      <c r="A1890" t="s">
        <v>1</v>
      </c>
      <c r="B1890">
        <v>0.7</v>
      </c>
    </row>
    <row r="1891" spans="1:25">
      <c r="A1891" t="s">
        <v>2</v>
      </c>
      <c r="B1891">
        <v>5</v>
      </c>
    </row>
    <row r="1892" spans="1:25">
      <c r="A1892">
        <v>7</v>
      </c>
      <c r="B1892">
        <v>4</v>
      </c>
      <c r="C1892">
        <v>9</v>
      </c>
    </row>
    <row r="1893" spans="1:25">
      <c r="A1893" t="s">
        <v>0</v>
      </c>
      <c r="B1893">
        <v>1.2689999999999999</v>
      </c>
    </row>
    <row r="1894" spans="1:25">
      <c r="A1894" t="s">
        <v>1</v>
      </c>
      <c r="B1894">
        <v>0.88</v>
      </c>
    </row>
    <row r="1895" spans="1:25">
      <c r="A1895" t="s">
        <v>2</v>
      </c>
      <c r="B1895">
        <v>6</v>
      </c>
    </row>
    <row r="1896" spans="1:25">
      <c r="A1896">
        <v>7</v>
      </c>
      <c r="B1896">
        <v>4</v>
      </c>
      <c r="C1896">
        <v>774</v>
      </c>
    </row>
    <row r="1897" spans="1:25">
      <c r="A1897" t="s">
        <v>0</v>
      </c>
      <c r="B1897">
        <v>141.64599999999999</v>
      </c>
    </row>
    <row r="1898" spans="1:25">
      <c r="A1898" t="s">
        <v>1</v>
      </c>
      <c r="B1898">
        <v>124.86</v>
      </c>
    </row>
    <row r="1899" spans="1:25">
      <c r="A1899" t="s">
        <v>2</v>
      </c>
      <c r="B1899">
        <v>0</v>
      </c>
    </row>
    <row r="1900" spans="1:25">
      <c r="A1900">
        <v>8</v>
      </c>
      <c r="B1900">
        <v>4</v>
      </c>
      <c r="C1900">
        <v>3455</v>
      </c>
      <c r="E1900">
        <f>B1903</f>
        <v>7</v>
      </c>
      <c r="F1900">
        <f>B1902</f>
        <v>1.41</v>
      </c>
      <c r="G1900">
        <f>A1900</f>
        <v>8</v>
      </c>
      <c r="H1900">
        <f>B1900</f>
        <v>4</v>
      </c>
      <c r="I1900">
        <f>AVERAGE(B1902,B1906,B1910,B1914,B1918,B1922,B1926,B1930,B1934,B1938)</f>
        <v>3.1219999999999999</v>
      </c>
      <c r="J1900">
        <f>VARP(B1902,B1906,B1910,B1914:B1915,B1918,B1922,B1926,B1930,B1934,B1938)</f>
        <v>5.9802198347107467</v>
      </c>
      <c r="K1900">
        <f>MIN(B1902,B1906,B1910,B1914,B1918,B1922,B1926,B1930,B1934,B1938)</f>
        <v>0.64</v>
      </c>
      <c r="L1900">
        <f>QUARTILE(F1900:F1909,1)</f>
        <v>0.91749999999999998</v>
      </c>
      <c r="M1900">
        <f>MEDIAN(B1902,B1906,B1910,B1914,B1918,B1922,B1926,B1930,B1934,B1938)</f>
        <v>2.16</v>
      </c>
      <c r="N1900">
        <f>QUARTILE(F1900:F1909,3)</f>
        <v>5.0924999999999994</v>
      </c>
      <c r="O1900">
        <f>MAX(B1902,B1906,B1910,B1914,B1918,B1922,B1926,B1930,B1934,B1938)</f>
        <v>7.51</v>
      </c>
      <c r="Q1900">
        <f>A1900</f>
        <v>8</v>
      </c>
      <c r="R1900">
        <f>B1900</f>
        <v>4</v>
      </c>
      <c r="S1900">
        <f>AVERAGE(B1903,B1907,B1911,B1915,B1919,B1923,B1927,B1931,B1935)</f>
        <v>6.5555555555555554</v>
      </c>
      <c r="T1900">
        <f>VARP(B1903,B1907,B1911,B1915,B1919,B1923,B1927,B1931,B1935,B1939)</f>
        <v>1.44</v>
      </c>
      <c r="U1900">
        <f>MIN(E1900:E1909)</f>
        <v>5</v>
      </c>
      <c r="V1900">
        <f>QUARTILE(E1900:E1909,1)</f>
        <v>5.25</v>
      </c>
      <c r="W1900">
        <f>MEDIAN(E1900:E1909)</f>
        <v>7</v>
      </c>
      <c r="X1900">
        <f>QUARTILE(G1900:G1909,3)</f>
        <v>8</v>
      </c>
      <c r="Y1900">
        <f>MAX(E1900:E1909)</f>
        <v>8</v>
      </c>
    </row>
    <row r="1901" spans="1:25">
      <c r="A1901" t="s">
        <v>0</v>
      </c>
      <c r="B1901">
        <v>1.823</v>
      </c>
      <c r="E1901">
        <f>B1907</f>
        <v>6</v>
      </c>
      <c r="F1901">
        <f>B1906</f>
        <v>1.1499999999999999</v>
      </c>
    </row>
    <row r="1902" spans="1:25">
      <c r="A1902" t="s">
        <v>1</v>
      </c>
      <c r="B1902">
        <v>1.41</v>
      </c>
      <c r="E1902">
        <f>B1911</f>
        <v>8</v>
      </c>
      <c r="F1902">
        <f>B1910</f>
        <v>6.75</v>
      </c>
    </row>
    <row r="1903" spans="1:25">
      <c r="A1903" t="s">
        <v>2</v>
      </c>
      <c r="B1903">
        <v>7</v>
      </c>
      <c r="E1903">
        <f>B1915</f>
        <v>5</v>
      </c>
      <c r="F1903">
        <f>B1914</f>
        <v>0.64</v>
      </c>
    </row>
    <row r="1904" spans="1:25">
      <c r="A1904">
        <v>8</v>
      </c>
      <c r="B1904">
        <v>4</v>
      </c>
      <c r="C1904">
        <v>12</v>
      </c>
      <c r="E1904">
        <f>B1919</f>
        <v>5</v>
      </c>
      <c r="F1904">
        <f>B1918</f>
        <v>0.74</v>
      </c>
    </row>
    <row r="1905" spans="1:6">
      <c r="A1905" t="s">
        <v>0</v>
      </c>
      <c r="B1905">
        <v>1.3580000000000001</v>
      </c>
      <c r="E1905">
        <f>B1923</f>
        <v>8</v>
      </c>
      <c r="F1905">
        <f>B1922</f>
        <v>7.51</v>
      </c>
    </row>
    <row r="1906" spans="1:6">
      <c r="A1906" t="s">
        <v>1</v>
      </c>
      <c r="B1906">
        <v>1.1499999999999999</v>
      </c>
      <c r="E1906">
        <f>B1927</f>
        <v>7</v>
      </c>
      <c r="F1906">
        <f>B1926</f>
        <v>2.91</v>
      </c>
    </row>
    <row r="1907" spans="1:6">
      <c r="A1907" t="s">
        <v>2</v>
      </c>
      <c r="B1907">
        <v>6</v>
      </c>
      <c r="E1907">
        <f>B1931</f>
        <v>5</v>
      </c>
      <c r="F1907">
        <f>B1930</f>
        <v>0.84</v>
      </c>
    </row>
    <row r="1908" spans="1:6">
      <c r="A1908">
        <v>8</v>
      </c>
      <c r="B1908">
        <v>4</v>
      </c>
      <c r="C1908">
        <v>45</v>
      </c>
      <c r="E1908">
        <f>B1935</f>
        <v>8</v>
      </c>
      <c r="F1908">
        <f>B1934</f>
        <v>3.72</v>
      </c>
    </row>
    <row r="1909" spans="1:6">
      <c r="A1909" t="s">
        <v>0</v>
      </c>
      <c r="B1909">
        <v>6.6520000000000001</v>
      </c>
      <c r="E1909">
        <f>B1939</f>
        <v>7</v>
      </c>
      <c r="F1909">
        <f>B1938</f>
        <v>5.55</v>
      </c>
    </row>
    <row r="1910" spans="1:6">
      <c r="A1910" t="s">
        <v>1</v>
      </c>
      <c r="B1910">
        <v>6.75</v>
      </c>
    </row>
    <row r="1911" spans="1:6">
      <c r="A1911" t="s">
        <v>2</v>
      </c>
      <c r="B1911">
        <v>8</v>
      </c>
    </row>
    <row r="1912" spans="1:6">
      <c r="A1912">
        <v>8</v>
      </c>
      <c r="B1912">
        <v>4</v>
      </c>
      <c r="C1912">
        <v>78</v>
      </c>
    </row>
    <row r="1913" spans="1:6">
      <c r="A1913" t="s">
        <v>0</v>
      </c>
      <c r="B1913">
        <v>0.58899999999999997</v>
      </c>
    </row>
    <row r="1914" spans="1:6">
      <c r="A1914" t="s">
        <v>1</v>
      </c>
      <c r="B1914">
        <v>0.64</v>
      </c>
    </row>
    <row r="1915" spans="1:6">
      <c r="A1915" t="s">
        <v>2</v>
      </c>
      <c r="B1915">
        <v>5</v>
      </c>
    </row>
    <row r="1916" spans="1:6">
      <c r="A1916">
        <v>8</v>
      </c>
      <c r="B1916">
        <v>4</v>
      </c>
      <c r="C1916">
        <v>8546</v>
      </c>
    </row>
    <row r="1917" spans="1:6">
      <c r="A1917" t="s">
        <v>0</v>
      </c>
      <c r="B1917">
        <v>0.68500000000000005</v>
      </c>
    </row>
    <row r="1918" spans="1:6">
      <c r="A1918" t="s">
        <v>1</v>
      </c>
      <c r="B1918">
        <v>0.74</v>
      </c>
    </row>
    <row r="1919" spans="1:6">
      <c r="A1919" t="s">
        <v>2</v>
      </c>
      <c r="B1919">
        <v>5</v>
      </c>
    </row>
    <row r="1920" spans="1:6">
      <c r="A1920">
        <v>8</v>
      </c>
      <c r="B1920">
        <v>4</v>
      </c>
      <c r="C1920">
        <v>474</v>
      </c>
    </row>
    <row r="1921" spans="1:3">
      <c r="A1921" t="s">
        <v>0</v>
      </c>
      <c r="B1921">
        <v>9.3170000000000002</v>
      </c>
    </row>
    <row r="1922" spans="1:3">
      <c r="A1922" t="s">
        <v>1</v>
      </c>
      <c r="B1922">
        <v>7.51</v>
      </c>
    </row>
    <row r="1923" spans="1:3">
      <c r="A1923" t="s">
        <v>2</v>
      </c>
      <c r="B1923">
        <v>8</v>
      </c>
    </row>
    <row r="1924" spans="1:3">
      <c r="A1924">
        <v>8</v>
      </c>
      <c r="B1924">
        <v>4</v>
      </c>
      <c r="C1924">
        <v>188</v>
      </c>
    </row>
    <row r="1925" spans="1:3">
      <c r="A1925" t="s">
        <v>0</v>
      </c>
      <c r="B1925">
        <v>4.5220000000000002</v>
      </c>
    </row>
    <row r="1926" spans="1:3">
      <c r="A1926" t="s">
        <v>1</v>
      </c>
      <c r="B1926">
        <v>2.91</v>
      </c>
    </row>
    <row r="1927" spans="1:3">
      <c r="A1927" t="s">
        <v>2</v>
      </c>
      <c r="B1927">
        <v>7</v>
      </c>
    </row>
    <row r="1928" spans="1:3">
      <c r="A1928">
        <v>8</v>
      </c>
      <c r="B1928">
        <v>4</v>
      </c>
      <c r="C1928">
        <v>7899</v>
      </c>
    </row>
    <row r="1929" spans="1:3">
      <c r="A1929" t="s">
        <v>0</v>
      </c>
      <c r="B1929">
        <v>1.19</v>
      </c>
    </row>
    <row r="1930" spans="1:3">
      <c r="A1930" t="s">
        <v>1</v>
      </c>
      <c r="B1930">
        <v>0.84</v>
      </c>
    </row>
    <row r="1931" spans="1:3">
      <c r="A1931" t="s">
        <v>2</v>
      </c>
      <c r="B1931">
        <v>5</v>
      </c>
    </row>
    <row r="1932" spans="1:3">
      <c r="A1932">
        <v>8</v>
      </c>
      <c r="B1932">
        <v>4</v>
      </c>
      <c r="C1932">
        <v>9</v>
      </c>
    </row>
    <row r="1933" spans="1:3">
      <c r="A1933" t="s">
        <v>0</v>
      </c>
      <c r="B1933">
        <v>4.0789999999999997</v>
      </c>
    </row>
    <row r="1934" spans="1:3">
      <c r="A1934" t="s">
        <v>1</v>
      </c>
      <c r="B1934">
        <v>3.72</v>
      </c>
    </row>
    <row r="1935" spans="1:3">
      <c r="A1935" t="s">
        <v>2</v>
      </c>
      <c r="B1935">
        <v>8</v>
      </c>
    </row>
    <row r="1936" spans="1:3">
      <c r="A1936">
        <v>8</v>
      </c>
      <c r="B1936">
        <v>4</v>
      </c>
      <c r="C1936">
        <v>774</v>
      </c>
    </row>
    <row r="1937" spans="1:25">
      <c r="A1937" t="s">
        <v>0</v>
      </c>
      <c r="B1937">
        <v>5.5339999999999998</v>
      </c>
    </row>
    <row r="1938" spans="1:25">
      <c r="A1938" t="s">
        <v>1</v>
      </c>
      <c r="B1938">
        <v>5.55</v>
      </c>
    </row>
    <row r="1939" spans="1:25">
      <c r="A1939" t="s">
        <v>2</v>
      </c>
      <c r="B1939">
        <v>7</v>
      </c>
    </row>
    <row r="1940" spans="1:25">
      <c r="A1940">
        <v>9</v>
      </c>
      <c r="B1940">
        <v>4</v>
      </c>
      <c r="C1940">
        <v>3455</v>
      </c>
      <c r="E1940">
        <f>B1943</f>
        <v>7</v>
      </c>
      <c r="F1940">
        <f>B1942</f>
        <v>1.52</v>
      </c>
      <c r="G1940">
        <f>A1940</f>
        <v>9</v>
      </c>
      <c r="H1940">
        <f>B1940</f>
        <v>4</v>
      </c>
      <c r="I1940">
        <f>AVERAGE(B1942,B1946,B1950,B1954,B1958,B1962,B1966,B1970,B1974,B1978)</f>
        <v>45.423000000000002</v>
      </c>
      <c r="J1940">
        <f>VARP(B1942,B1946,B1950,B1954:B1955,B1958,B1962,B1966,B1970,B1974,B1978)</f>
        <v>2554.9440049586783</v>
      </c>
      <c r="K1940">
        <f>MIN(B1942,B1946,B1950,B1954,B1958,B1962,B1966,B1970,B1974,B1978)</f>
        <v>0.37</v>
      </c>
      <c r="L1940">
        <f>QUARTILE(F1940:F1949,1)</f>
        <v>1.635</v>
      </c>
      <c r="M1940">
        <f>MEDIAN(B1942,B1946,B1950,B1954,B1958,B1962,B1966,B1970,B1974,B1978)</f>
        <v>13.329999999999998</v>
      </c>
      <c r="N1940">
        <f>QUARTILE(F1940:F1949,3)</f>
        <v>99.257499999999993</v>
      </c>
      <c r="O1940">
        <f>MAX(B1942,B1946,B1950,B1954,B1958,B1962,B1966,B1970,B1974,B1978)</f>
        <v>130.87</v>
      </c>
      <c r="Q1940">
        <f>A1940</f>
        <v>9</v>
      </c>
      <c r="R1940">
        <f>B1940</f>
        <v>4</v>
      </c>
      <c r="S1940">
        <f>AVERAGE(B1943,B1947,B1951,B1955,B1959,B1963,B1967,B1971,B1975)</f>
        <v>4.2222222222222223</v>
      </c>
      <c r="T1940">
        <f>VARP(B1943,B1947,B1951,B1955,B1959,B1963,B1967,B1971,B1975,B1979)</f>
        <v>11.16</v>
      </c>
      <c r="U1940">
        <f>MIN(E1940:E1949)</f>
        <v>0</v>
      </c>
      <c r="V1940">
        <f>QUARTILE(E1940:E1949,1)</f>
        <v>0</v>
      </c>
      <c r="W1940">
        <f>MEDIAN(E1940:E1949)</f>
        <v>4.5</v>
      </c>
      <c r="X1940">
        <f>QUARTILE(G1940:G1949,3)</f>
        <v>9</v>
      </c>
      <c r="Y1940">
        <f>MAX(E1940:E1949)</f>
        <v>9</v>
      </c>
    </row>
    <row r="1941" spans="1:25">
      <c r="A1941" t="s">
        <v>0</v>
      </c>
      <c r="B1941">
        <v>1.502</v>
      </c>
      <c r="E1941">
        <f>B1947</f>
        <v>7</v>
      </c>
      <c r="F1941">
        <f>B1946</f>
        <v>2.6</v>
      </c>
    </row>
    <row r="1942" spans="1:25">
      <c r="A1942" t="s">
        <v>1</v>
      </c>
      <c r="B1942">
        <v>1.52</v>
      </c>
      <c r="E1942">
        <f>B1951</f>
        <v>0</v>
      </c>
      <c r="F1942">
        <f>B1950</f>
        <v>109.11</v>
      </c>
    </row>
    <row r="1943" spans="1:25">
      <c r="A1943" t="s">
        <v>2</v>
      </c>
      <c r="B1943">
        <v>7</v>
      </c>
      <c r="E1943">
        <f>B1955</f>
        <v>0</v>
      </c>
      <c r="F1943">
        <f>B1954</f>
        <v>130.87</v>
      </c>
    </row>
    <row r="1944" spans="1:25">
      <c r="A1944">
        <v>9</v>
      </c>
      <c r="B1944">
        <v>4</v>
      </c>
      <c r="C1944">
        <v>12</v>
      </c>
      <c r="E1944">
        <f>B1959</f>
        <v>5</v>
      </c>
      <c r="F1944">
        <f>B1958</f>
        <v>0.63</v>
      </c>
    </row>
    <row r="1945" spans="1:25">
      <c r="A1945" t="s">
        <v>0</v>
      </c>
      <c r="B1945">
        <v>3.641</v>
      </c>
      <c r="E1945">
        <f>B1963</f>
        <v>0</v>
      </c>
      <c r="F1945">
        <f>B1962</f>
        <v>76.12</v>
      </c>
    </row>
    <row r="1946" spans="1:25">
      <c r="A1946" t="s">
        <v>1</v>
      </c>
      <c r="B1946">
        <v>2.6</v>
      </c>
      <c r="E1946">
        <f>B1967</f>
        <v>4</v>
      </c>
      <c r="F1946">
        <f>B1966</f>
        <v>0.37</v>
      </c>
    </row>
    <row r="1947" spans="1:25">
      <c r="A1947" t="s">
        <v>2</v>
      </c>
      <c r="B1947">
        <v>7</v>
      </c>
      <c r="E1947">
        <f>B1971</f>
        <v>6</v>
      </c>
      <c r="F1947">
        <f>B1970</f>
        <v>1.98</v>
      </c>
    </row>
    <row r="1948" spans="1:25">
      <c r="A1948">
        <v>9</v>
      </c>
      <c r="B1948">
        <v>4</v>
      </c>
      <c r="C1948">
        <v>45</v>
      </c>
      <c r="E1948">
        <f>B1975</f>
        <v>9</v>
      </c>
      <c r="F1948">
        <f>B1974</f>
        <v>24.06</v>
      </c>
    </row>
    <row r="1949" spans="1:25">
      <c r="A1949" t="s">
        <v>0</v>
      </c>
      <c r="B1949">
        <v>124.48399999999999</v>
      </c>
      <c r="E1949">
        <f>B1979</f>
        <v>0</v>
      </c>
      <c r="F1949">
        <f>B1978</f>
        <v>106.97</v>
      </c>
    </row>
    <row r="1950" spans="1:25">
      <c r="A1950" t="s">
        <v>1</v>
      </c>
      <c r="B1950">
        <v>109.11</v>
      </c>
    </row>
    <row r="1951" spans="1:25">
      <c r="A1951" t="s">
        <v>2</v>
      </c>
      <c r="B1951">
        <v>0</v>
      </c>
    </row>
    <row r="1952" spans="1:25">
      <c r="A1952">
        <v>9</v>
      </c>
      <c r="B1952">
        <v>4</v>
      </c>
      <c r="C1952">
        <v>78</v>
      </c>
    </row>
    <row r="1953" spans="1:3">
      <c r="A1953" t="s">
        <v>0</v>
      </c>
      <c r="B1953">
        <v>154.67699999999999</v>
      </c>
    </row>
    <row r="1954" spans="1:3">
      <c r="A1954" t="s">
        <v>1</v>
      </c>
      <c r="B1954">
        <v>130.87</v>
      </c>
    </row>
    <row r="1955" spans="1:3">
      <c r="A1955" t="s">
        <v>2</v>
      </c>
      <c r="B1955">
        <v>0</v>
      </c>
    </row>
    <row r="1956" spans="1:3">
      <c r="A1956">
        <v>9</v>
      </c>
      <c r="B1956">
        <v>4</v>
      </c>
      <c r="C1956">
        <v>8546</v>
      </c>
    </row>
    <row r="1957" spans="1:3">
      <c r="A1957" t="s">
        <v>0</v>
      </c>
      <c r="B1957">
        <v>1.0269999999999999</v>
      </c>
    </row>
    <row r="1958" spans="1:3">
      <c r="A1958" t="s">
        <v>1</v>
      </c>
      <c r="B1958">
        <v>0.63</v>
      </c>
    </row>
    <row r="1959" spans="1:3">
      <c r="A1959" t="s">
        <v>2</v>
      </c>
      <c r="B1959">
        <v>5</v>
      </c>
    </row>
    <row r="1960" spans="1:3">
      <c r="A1960">
        <v>9</v>
      </c>
      <c r="B1960">
        <v>4</v>
      </c>
      <c r="C1960">
        <v>474</v>
      </c>
    </row>
    <row r="1961" spans="1:3">
      <c r="A1961" t="s">
        <v>0</v>
      </c>
      <c r="B1961">
        <v>92.861000000000004</v>
      </c>
    </row>
    <row r="1962" spans="1:3">
      <c r="A1962" t="s">
        <v>1</v>
      </c>
      <c r="B1962">
        <v>76.12</v>
      </c>
    </row>
    <row r="1963" spans="1:3">
      <c r="A1963" t="s">
        <v>2</v>
      </c>
      <c r="B1963">
        <v>0</v>
      </c>
    </row>
    <row r="1964" spans="1:3">
      <c r="A1964">
        <v>9</v>
      </c>
      <c r="B1964">
        <v>4</v>
      </c>
      <c r="C1964">
        <v>188</v>
      </c>
    </row>
    <row r="1965" spans="1:3">
      <c r="A1965" t="s">
        <v>0</v>
      </c>
      <c r="B1965">
        <v>0.66300000000000003</v>
      </c>
    </row>
    <row r="1966" spans="1:3">
      <c r="A1966" t="s">
        <v>1</v>
      </c>
      <c r="B1966">
        <v>0.37</v>
      </c>
    </row>
    <row r="1967" spans="1:3">
      <c r="A1967" t="s">
        <v>2</v>
      </c>
      <c r="B1967">
        <v>4</v>
      </c>
    </row>
    <row r="1968" spans="1:3">
      <c r="A1968">
        <v>9</v>
      </c>
      <c r="B1968">
        <v>4</v>
      </c>
      <c r="C1968">
        <v>7899</v>
      </c>
    </row>
    <row r="1969" spans="1:25">
      <c r="A1969" t="s">
        <v>0</v>
      </c>
      <c r="B1969">
        <v>2.1440000000000001</v>
      </c>
    </row>
    <row r="1970" spans="1:25">
      <c r="A1970" t="s">
        <v>1</v>
      </c>
      <c r="B1970">
        <v>1.98</v>
      </c>
    </row>
    <row r="1971" spans="1:25">
      <c r="A1971" t="s">
        <v>2</v>
      </c>
      <c r="B1971">
        <v>6</v>
      </c>
    </row>
    <row r="1972" spans="1:25">
      <c r="A1972">
        <v>9</v>
      </c>
      <c r="B1972">
        <v>4</v>
      </c>
      <c r="C1972">
        <v>9</v>
      </c>
    </row>
    <row r="1973" spans="1:25">
      <c r="A1973" t="s">
        <v>0</v>
      </c>
      <c r="B1973">
        <v>25.766999999999999</v>
      </c>
    </row>
    <row r="1974" spans="1:25">
      <c r="A1974" t="s">
        <v>1</v>
      </c>
      <c r="B1974">
        <v>24.06</v>
      </c>
    </row>
    <row r="1975" spans="1:25">
      <c r="A1975" t="s">
        <v>2</v>
      </c>
      <c r="B1975">
        <v>9</v>
      </c>
    </row>
    <row r="1976" spans="1:25">
      <c r="A1976">
        <v>9</v>
      </c>
      <c r="B1976">
        <v>4</v>
      </c>
      <c r="C1976">
        <v>774</v>
      </c>
    </row>
    <row r="1977" spans="1:25">
      <c r="A1977" t="s">
        <v>0</v>
      </c>
      <c r="B1977">
        <v>123.61199999999999</v>
      </c>
    </row>
    <row r="1978" spans="1:25">
      <c r="A1978" t="s">
        <v>1</v>
      </c>
      <c r="B1978">
        <v>106.97</v>
      </c>
    </row>
    <row r="1979" spans="1:25">
      <c r="A1979" t="s">
        <v>2</v>
      </c>
      <c r="B1979">
        <v>0</v>
      </c>
    </row>
    <row r="1980" spans="1:25">
      <c r="A1980">
        <v>10</v>
      </c>
      <c r="B1980">
        <v>4</v>
      </c>
      <c r="C1980">
        <v>3455</v>
      </c>
      <c r="E1980">
        <f>B1983</f>
        <v>8</v>
      </c>
      <c r="F1980">
        <f>B1982</f>
        <v>2.41</v>
      </c>
      <c r="G1980">
        <f>A1980</f>
        <v>10</v>
      </c>
      <c r="H1980">
        <f>B1980</f>
        <v>4</v>
      </c>
      <c r="I1980">
        <f>AVERAGE(B1982,B1986,B1990,B1994,B1998,B2002,B2006,B2010,B2014,B2018)</f>
        <v>14.713999999999999</v>
      </c>
      <c r="J1980">
        <f>VARP(B1982,B1986,B1990,B1994:B1995,B1998,B2002,B2006,B2010,B2014,B2018)</f>
        <v>1161.491309090909</v>
      </c>
      <c r="K1980">
        <f>MIN(B1982,B1986,B1990,B1994,B1998,B2002,B2006,B2010,B2014,B2018)</f>
        <v>0.33</v>
      </c>
      <c r="L1980">
        <f>QUARTILE(F1980:F1989,1)</f>
        <v>0.86249999999999993</v>
      </c>
      <c r="M1980">
        <f>MEDIAN(B1982,B1986,B1990,B1994,B1998,B2002,B2006,B2010,B2014,B2018)</f>
        <v>2.3250000000000002</v>
      </c>
      <c r="N1980">
        <f>QUARTILE(F1980:F1989,3)</f>
        <v>4.51</v>
      </c>
      <c r="O1980">
        <f>MAX(B1982,B1986,B1990,B1994,B1998,B2002,B2006,B2010,B2014,B2018)</f>
        <v>121.2</v>
      </c>
      <c r="Q1980">
        <f>A1980</f>
        <v>10</v>
      </c>
      <c r="R1980">
        <f>B1980</f>
        <v>4</v>
      </c>
      <c r="S1980">
        <f>AVERAGE(B1983,B1987,B1991,B1995,B1999,B2003,B2007,B2011,B2015)</f>
        <v>5.2222222222222223</v>
      </c>
      <c r="T1980">
        <f>VARP(B1983,B1987,B1991,B1995,B1999,B2003,B2007,B2011,B2015,B2019)</f>
        <v>5.84</v>
      </c>
      <c r="U1980">
        <f>MIN(E1980:E1989)</f>
        <v>0</v>
      </c>
      <c r="V1980">
        <f>QUARTILE(E1980:E1989,1)</f>
        <v>4.25</v>
      </c>
      <c r="W1980">
        <f>MEDIAN(E1980:E1989)</f>
        <v>6</v>
      </c>
      <c r="X1980">
        <f>QUARTILE(G1980:G1989,3)</f>
        <v>10</v>
      </c>
      <c r="Y1980">
        <f>MAX(E1980:E1989)</f>
        <v>9</v>
      </c>
    </row>
    <row r="1981" spans="1:25">
      <c r="A1981" t="s">
        <v>0</v>
      </c>
      <c r="B1981">
        <v>2.9590000000000001</v>
      </c>
      <c r="E1981">
        <f>B1987</f>
        <v>4</v>
      </c>
      <c r="F1981">
        <f>B1986</f>
        <v>0.33</v>
      </c>
    </row>
    <row r="1982" spans="1:25">
      <c r="A1982" t="s">
        <v>1</v>
      </c>
      <c r="B1982">
        <v>2.41</v>
      </c>
      <c r="E1982">
        <f>B1991</f>
        <v>6</v>
      </c>
      <c r="F1982">
        <f>B1990</f>
        <v>1.38</v>
      </c>
    </row>
    <row r="1983" spans="1:25">
      <c r="A1983" t="s">
        <v>2</v>
      </c>
      <c r="B1983">
        <v>8</v>
      </c>
      <c r="E1983">
        <f>B1995</f>
        <v>4</v>
      </c>
      <c r="F1983">
        <f>B1994</f>
        <v>0.48</v>
      </c>
    </row>
    <row r="1984" spans="1:25">
      <c r="A1984">
        <v>10</v>
      </c>
      <c r="B1984">
        <v>4</v>
      </c>
      <c r="C1984">
        <v>12</v>
      </c>
      <c r="E1984">
        <f>B1999</f>
        <v>7</v>
      </c>
      <c r="F1984">
        <f>B1998</f>
        <v>2.2400000000000002</v>
      </c>
    </row>
    <row r="1985" spans="1:6">
      <c r="A1985" t="s">
        <v>0</v>
      </c>
      <c r="B1985">
        <v>0.313</v>
      </c>
      <c r="E1985">
        <f>B2003</f>
        <v>7</v>
      </c>
      <c r="F1985">
        <f>B2002</f>
        <v>4.74</v>
      </c>
    </row>
    <row r="1986" spans="1:6">
      <c r="A1986" t="s">
        <v>1</v>
      </c>
      <c r="B1986">
        <v>0.33</v>
      </c>
      <c r="E1986">
        <f>B2007</f>
        <v>6</v>
      </c>
      <c r="F1986">
        <f>B2006</f>
        <v>3.82</v>
      </c>
    </row>
    <row r="1987" spans="1:6">
      <c r="A1987" t="s">
        <v>2</v>
      </c>
      <c r="B1987">
        <v>4</v>
      </c>
      <c r="E1987">
        <f>B2011</f>
        <v>5</v>
      </c>
      <c r="F1987">
        <f>B2010</f>
        <v>0.69</v>
      </c>
    </row>
    <row r="1988" spans="1:6">
      <c r="A1988">
        <v>10</v>
      </c>
      <c r="B1988">
        <v>4</v>
      </c>
      <c r="C1988">
        <v>45</v>
      </c>
      <c r="E1988">
        <f>B2015</f>
        <v>0</v>
      </c>
      <c r="F1988">
        <f>B2014</f>
        <v>121.2</v>
      </c>
    </row>
    <row r="1989" spans="1:6">
      <c r="A1989" t="s">
        <v>0</v>
      </c>
      <c r="B1989">
        <v>1.4179999999999999</v>
      </c>
      <c r="E1989">
        <f>B2019</f>
        <v>9</v>
      </c>
      <c r="F1989">
        <f>B2018</f>
        <v>9.85</v>
      </c>
    </row>
    <row r="1990" spans="1:6">
      <c r="A1990" t="s">
        <v>1</v>
      </c>
      <c r="B1990">
        <v>1.38</v>
      </c>
    </row>
    <row r="1991" spans="1:6">
      <c r="A1991" t="s">
        <v>2</v>
      </c>
      <c r="B1991">
        <v>6</v>
      </c>
    </row>
    <row r="1992" spans="1:6">
      <c r="A1992">
        <v>10</v>
      </c>
      <c r="B1992">
        <v>4</v>
      </c>
      <c r="C1992">
        <v>78</v>
      </c>
    </row>
    <row r="1993" spans="1:6">
      <c r="A1993" t="s">
        <v>0</v>
      </c>
      <c r="B1993">
        <v>0.45600000000000002</v>
      </c>
    </row>
    <row r="1994" spans="1:6">
      <c r="A1994" t="s">
        <v>1</v>
      </c>
      <c r="B1994">
        <v>0.48</v>
      </c>
    </row>
    <row r="1995" spans="1:6">
      <c r="A1995" t="s">
        <v>2</v>
      </c>
      <c r="B1995">
        <v>4</v>
      </c>
    </row>
    <row r="1996" spans="1:6">
      <c r="A1996">
        <v>10</v>
      </c>
      <c r="B1996">
        <v>4</v>
      </c>
      <c r="C1996">
        <v>8546</v>
      </c>
    </row>
    <row r="1997" spans="1:6">
      <c r="A1997" t="s">
        <v>0</v>
      </c>
      <c r="B1997">
        <v>2.4569999999999999</v>
      </c>
    </row>
    <row r="1998" spans="1:6">
      <c r="A1998" t="s">
        <v>1</v>
      </c>
      <c r="B1998">
        <v>2.2400000000000002</v>
      </c>
    </row>
    <row r="1999" spans="1:6">
      <c r="A1999" t="s">
        <v>2</v>
      </c>
      <c r="B1999">
        <v>7</v>
      </c>
    </row>
    <row r="2000" spans="1:6">
      <c r="A2000">
        <v>10</v>
      </c>
      <c r="B2000">
        <v>4</v>
      </c>
      <c r="C2000">
        <v>474</v>
      </c>
    </row>
    <row r="2001" spans="1:3">
      <c r="A2001" t="s">
        <v>0</v>
      </c>
      <c r="B2001">
        <v>7.37</v>
      </c>
    </row>
    <row r="2002" spans="1:3">
      <c r="A2002" t="s">
        <v>1</v>
      </c>
      <c r="B2002">
        <v>4.74</v>
      </c>
    </row>
    <row r="2003" spans="1:3">
      <c r="A2003" t="s">
        <v>2</v>
      </c>
      <c r="B2003">
        <v>7</v>
      </c>
    </row>
    <row r="2004" spans="1:3">
      <c r="A2004">
        <v>10</v>
      </c>
      <c r="B2004">
        <v>4</v>
      </c>
      <c r="C2004">
        <v>188</v>
      </c>
    </row>
    <row r="2005" spans="1:3">
      <c r="A2005" t="s">
        <v>0</v>
      </c>
      <c r="B2005">
        <v>5.0780000000000003</v>
      </c>
    </row>
    <row r="2006" spans="1:3">
      <c r="A2006" t="s">
        <v>1</v>
      </c>
      <c r="B2006">
        <v>3.82</v>
      </c>
    </row>
    <row r="2007" spans="1:3">
      <c r="A2007" t="s">
        <v>2</v>
      </c>
      <c r="B2007">
        <v>6</v>
      </c>
    </row>
    <row r="2008" spans="1:3">
      <c r="A2008">
        <v>10</v>
      </c>
      <c r="B2008">
        <v>4</v>
      </c>
      <c r="C2008">
        <v>7899</v>
      </c>
    </row>
    <row r="2009" spans="1:3">
      <c r="A2009" t="s">
        <v>0</v>
      </c>
      <c r="B2009">
        <v>0.73599999999999999</v>
      </c>
    </row>
    <row r="2010" spans="1:3">
      <c r="A2010" t="s">
        <v>1</v>
      </c>
      <c r="B2010">
        <v>0.69</v>
      </c>
    </row>
    <row r="2011" spans="1:3">
      <c r="A2011" t="s">
        <v>2</v>
      </c>
      <c r="B2011">
        <v>5</v>
      </c>
    </row>
    <row r="2012" spans="1:3">
      <c r="A2012">
        <v>10</v>
      </c>
      <c r="B2012">
        <v>4</v>
      </c>
      <c r="C2012">
        <v>9</v>
      </c>
    </row>
    <row r="2013" spans="1:3">
      <c r="A2013" t="s">
        <v>0</v>
      </c>
      <c r="B2013">
        <v>132.23400000000001</v>
      </c>
    </row>
    <row r="2014" spans="1:3">
      <c r="A2014" t="s">
        <v>1</v>
      </c>
      <c r="B2014">
        <v>121.2</v>
      </c>
    </row>
    <row r="2015" spans="1:3">
      <c r="A2015" t="s">
        <v>2</v>
      </c>
      <c r="B2015">
        <v>0</v>
      </c>
    </row>
    <row r="2016" spans="1:3">
      <c r="A2016">
        <v>10</v>
      </c>
      <c r="B2016">
        <v>4</v>
      </c>
      <c r="C2016">
        <v>774</v>
      </c>
    </row>
    <row r="2017" spans="1:25">
      <c r="A2017" t="s">
        <v>0</v>
      </c>
      <c r="B2017">
        <v>12.262</v>
      </c>
    </row>
    <row r="2018" spans="1:25">
      <c r="A2018" t="s">
        <v>1</v>
      </c>
      <c r="B2018">
        <v>9.85</v>
      </c>
    </row>
    <row r="2019" spans="1:25">
      <c r="A2019" t="s">
        <v>2</v>
      </c>
      <c r="B2019">
        <v>9</v>
      </c>
    </row>
    <row r="2020" spans="1:25">
      <c r="A2020">
        <v>11</v>
      </c>
      <c r="B2020">
        <v>4</v>
      </c>
      <c r="C2020">
        <v>3455</v>
      </c>
      <c r="E2020">
        <f>B2023</f>
        <v>8</v>
      </c>
      <c r="F2020">
        <f>B2022</f>
        <v>2.91</v>
      </c>
      <c r="G2020">
        <f>A2020</f>
        <v>11</v>
      </c>
      <c r="H2020">
        <f>B2020</f>
        <v>4</v>
      </c>
      <c r="I2020">
        <f>AVERAGE(B2022,B2026,B2030,B2034,B2038,B2042,B2046,B2050,B2054,B2058)</f>
        <v>24.436999999999998</v>
      </c>
      <c r="J2020">
        <f>VARP(B2022,B2026,B2030,B2034:B2035,B2038,B2042,B2046,B2050,B2054,B2058)</f>
        <v>793.7178793388432</v>
      </c>
      <c r="K2020">
        <f>MIN(B2022,B2026,B2030,B2034,B2038,B2042,B2046,B2050,B2054,B2058)</f>
        <v>0.92</v>
      </c>
      <c r="L2020">
        <f>QUARTILE(F2020:F2029,1)</f>
        <v>3.7750000000000004</v>
      </c>
      <c r="M2020">
        <f>MEDIAN(B2022,B2026,B2030,B2034,B2038,B2042,B2046,B2050,B2054,B2058)</f>
        <v>9.8249999999999993</v>
      </c>
      <c r="N2020">
        <f>QUARTILE(F2020:F2029,3)</f>
        <v>42.89</v>
      </c>
      <c r="O2020">
        <f>MAX(B2022,B2026,B2030,B2034,B2038,B2042,B2046,B2050,B2054,B2058)</f>
        <v>75.09</v>
      </c>
      <c r="Q2020">
        <f>A2020</f>
        <v>11</v>
      </c>
      <c r="R2020">
        <f>B2020</f>
        <v>4</v>
      </c>
      <c r="S2020">
        <f>AVERAGE(B2023,B2027,B2031,B2035,B2039,B2043,B2047,B2051,B2055)</f>
        <v>6.8888888888888893</v>
      </c>
      <c r="T2020">
        <f>VARP(B2023,B2027,B2031,B2035,B2039,B2043,B2047,B2051,B2055,B2059)</f>
        <v>7</v>
      </c>
      <c r="U2020">
        <f>MIN(E2020:E2029)</f>
        <v>0</v>
      </c>
      <c r="V2020">
        <f>QUARTILE(E2020:E2029,1)</f>
        <v>6.5</v>
      </c>
      <c r="W2020">
        <f>MEDIAN(E2020:E2029)</f>
        <v>8</v>
      </c>
      <c r="X2020">
        <f>QUARTILE(G2020:G2029,3)</f>
        <v>11</v>
      </c>
      <c r="Y2020">
        <f>MAX(E2020:E2029)</f>
        <v>9</v>
      </c>
    </row>
    <row r="2021" spans="1:25">
      <c r="A2021" t="s">
        <v>0</v>
      </c>
      <c r="B2021">
        <v>3.1339999999999999</v>
      </c>
      <c r="E2021">
        <f>B2027</f>
        <v>5</v>
      </c>
      <c r="F2021">
        <f>B2026</f>
        <v>0.92</v>
      </c>
    </row>
    <row r="2022" spans="1:25">
      <c r="A2022" t="s">
        <v>1</v>
      </c>
      <c r="B2022">
        <v>2.91</v>
      </c>
      <c r="E2022">
        <f>B2031</f>
        <v>8</v>
      </c>
      <c r="F2022">
        <f>B2030</f>
        <v>53.36</v>
      </c>
    </row>
    <row r="2023" spans="1:25">
      <c r="A2023" t="s">
        <v>2</v>
      </c>
      <c r="B2023">
        <v>8</v>
      </c>
      <c r="E2023">
        <f>B2035</f>
        <v>0</v>
      </c>
      <c r="F2023">
        <f>B2034</f>
        <v>75.09</v>
      </c>
    </row>
    <row r="2024" spans="1:25">
      <c r="A2024">
        <v>11</v>
      </c>
      <c r="B2024">
        <v>4</v>
      </c>
      <c r="C2024">
        <v>12</v>
      </c>
      <c r="E2024">
        <f>B2039</f>
        <v>9</v>
      </c>
      <c r="F2024">
        <f>B2038</f>
        <v>9.4</v>
      </c>
    </row>
    <row r="2025" spans="1:25">
      <c r="A2025" t="s">
        <v>0</v>
      </c>
      <c r="B2025">
        <v>0.88800000000000001</v>
      </c>
      <c r="E2025">
        <f>B2043</f>
        <v>8</v>
      </c>
      <c r="F2025">
        <f>B2042</f>
        <v>72.77</v>
      </c>
    </row>
    <row r="2026" spans="1:25">
      <c r="A2026" t="s">
        <v>1</v>
      </c>
      <c r="B2026">
        <v>0.92</v>
      </c>
      <c r="E2026">
        <f>B2047</f>
        <v>6</v>
      </c>
      <c r="F2026">
        <f>B2046</f>
        <v>1.82</v>
      </c>
    </row>
    <row r="2027" spans="1:25">
      <c r="A2027" t="s">
        <v>2</v>
      </c>
      <c r="B2027">
        <v>5</v>
      </c>
      <c r="E2027">
        <f>B2051</f>
        <v>9</v>
      </c>
      <c r="F2027">
        <f>B2050</f>
        <v>6.37</v>
      </c>
    </row>
    <row r="2028" spans="1:25">
      <c r="A2028">
        <v>11</v>
      </c>
      <c r="B2028">
        <v>4</v>
      </c>
      <c r="C2028">
        <v>45</v>
      </c>
      <c r="E2028">
        <f>B2055</f>
        <v>9</v>
      </c>
      <c r="F2028">
        <f>B2054</f>
        <v>11.48</v>
      </c>
    </row>
    <row r="2029" spans="1:25">
      <c r="A2029" t="s">
        <v>0</v>
      </c>
      <c r="B2029">
        <v>64.962000000000003</v>
      </c>
      <c r="E2029">
        <f>B2059</f>
        <v>8</v>
      </c>
      <c r="F2029">
        <f>B2058</f>
        <v>10.25</v>
      </c>
    </row>
    <row r="2030" spans="1:25">
      <c r="A2030" t="s">
        <v>1</v>
      </c>
      <c r="B2030">
        <v>53.36</v>
      </c>
    </row>
    <row r="2031" spans="1:25">
      <c r="A2031" t="s">
        <v>2</v>
      </c>
      <c r="B2031">
        <v>8</v>
      </c>
    </row>
    <row r="2032" spans="1:25">
      <c r="A2032">
        <v>11</v>
      </c>
      <c r="B2032">
        <v>4</v>
      </c>
      <c r="C2032">
        <v>78</v>
      </c>
    </row>
    <row r="2033" spans="1:3">
      <c r="A2033" t="s">
        <v>0</v>
      </c>
      <c r="B2033">
        <v>87.367000000000004</v>
      </c>
    </row>
    <row r="2034" spans="1:3">
      <c r="A2034" t="s">
        <v>1</v>
      </c>
      <c r="B2034">
        <v>75.09</v>
      </c>
    </row>
    <row r="2035" spans="1:3">
      <c r="A2035" t="s">
        <v>2</v>
      </c>
      <c r="B2035">
        <v>0</v>
      </c>
    </row>
    <row r="2036" spans="1:3">
      <c r="A2036">
        <v>11</v>
      </c>
      <c r="B2036">
        <v>4</v>
      </c>
      <c r="C2036">
        <v>8546</v>
      </c>
    </row>
    <row r="2037" spans="1:3">
      <c r="A2037" t="s">
        <v>0</v>
      </c>
      <c r="B2037">
        <v>9.9139999999999997</v>
      </c>
    </row>
    <row r="2038" spans="1:3">
      <c r="A2038" t="s">
        <v>1</v>
      </c>
      <c r="B2038">
        <v>9.4</v>
      </c>
    </row>
    <row r="2039" spans="1:3">
      <c r="A2039" t="s">
        <v>2</v>
      </c>
      <c r="B2039">
        <v>9</v>
      </c>
    </row>
    <row r="2040" spans="1:3">
      <c r="A2040">
        <v>11</v>
      </c>
      <c r="B2040">
        <v>4</v>
      </c>
      <c r="C2040">
        <v>474</v>
      </c>
    </row>
    <row r="2041" spans="1:3">
      <c r="A2041" t="s">
        <v>0</v>
      </c>
      <c r="B2041">
        <v>78.216999999999999</v>
      </c>
    </row>
    <row r="2042" spans="1:3">
      <c r="A2042" t="s">
        <v>1</v>
      </c>
      <c r="B2042">
        <v>72.77</v>
      </c>
    </row>
    <row r="2043" spans="1:3">
      <c r="A2043" t="s">
        <v>2</v>
      </c>
      <c r="B2043">
        <v>8</v>
      </c>
    </row>
    <row r="2044" spans="1:3">
      <c r="A2044">
        <v>11</v>
      </c>
      <c r="B2044">
        <v>4</v>
      </c>
      <c r="C2044">
        <v>188</v>
      </c>
    </row>
    <row r="2045" spans="1:3">
      <c r="A2045" t="s">
        <v>0</v>
      </c>
      <c r="B2045">
        <v>2.286</v>
      </c>
    </row>
    <row r="2046" spans="1:3">
      <c r="A2046" t="s">
        <v>1</v>
      </c>
      <c r="B2046">
        <v>1.82</v>
      </c>
    </row>
    <row r="2047" spans="1:3">
      <c r="A2047" t="s">
        <v>2</v>
      </c>
      <c r="B2047">
        <v>6</v>
      </c>
    </row>
    <row r="2048" spans="1:3">
      <c r="A2048">
        <v>11</v>
      </c>
      <c r="B2048">
        <v>4</v>
      </c>
      <c r="C2048">
        <v>7899</v>
      </c>
    </row>
    <row r="2049" spans="1:25">
      <c r="A2049" t="s">
        <v>0</v>
      </c>
      <c r="B2049">
        <v>6.827</v>
      </c>
    </row>
    <row r="2050" spans="1:25">
      <c r="A2050" t="s">
        <v>1</v>
      </c>
      <c r="B2050">
        <v>6.37</v>
      </c>
    </row>
    <row r="2051" spans="1:25">
      <c r="A2051" t="s">
        <v>2</v>
      </c>
      <c r="B2051">
        <v>9</v>
      </c>
    </row>
    <row r="2052" spans="1:25">
      <c r="A2052">
        <v>11</v>
      </c>
      <c r="B2052">
        <v>4</v>
      </c>
      <c r="C2052">
        <v>9</v>
      </c>
    </row>
    <row r="2053" spans="1:25">
      <c r="A2053" t="s">
        <v>0</v>
      </c>
      <c r="B2053">
        <v>11.542999999999999</v>
      </c>
    </row>
    <row r="2054" spans="1:25">
      <c r="A2054" t="s">
        <v>1</v>
      </c>
      <c r="B2054">
        <v>11.48</v>
      </c>
    </row>
    <row r="2055" spans="1:25">
      <c r="A2055" t="s">
        <v>2</v>
      </c>
      <c r="B2055">
        <v>9</v>
      </c>
    </row>
    <row r="2056" spans="1:25">
      <c r="A2056">
        <v>11</v>
      </c>
      <c r="B2056">
        <v>4</v>
      </c>
      <c r="C2056">
        <v>774</v>
      </c>
    </row>
    <row r="2057" spans="1:25">
      <c r="A2057" t="s">
        <v>0</v>
      </c>
      <c r="B2057">
        <v>10.433999999999999</v>
      </c>
    </row>
    <row r="2058" spans="1:25">
      <c r="A2058" t="s">
        <v>1</v>
      </c>
      <c r="B2058">
        <v>10.25</v>
      </c>
    </row>
    <row r="2059" spans="1:25">
      <c r="A2059" t="s">
        <v>2</v>
      </c>
      <c r="B2059">
        <v>8</v>
      </c>
    </row>
    <row r="2060" spans="1:25">
      <c r="A2060">
        <v>12</v>
      </c>
      <c r="B2060">
        <v>4</v>
      </c>
      <c r="C2060">
        <v>3455</v>
      </c>
      <c r="E2060">
        <f>B2063</f>
        <v>0</v>
      </c>
      <c r="F2060">
        <f>B2062</f>
        <v>64.34</v>
      </c>
      <c r="G2060">
        <f>A2060</f>
        <v>12</v>
      </c>
      <c r="H2060">
        <f>B2060</f>
        <v>4</v>
      </c>
      <c r="I2060">
        <f>AVERAGE(B2062,B2066,B2070,B2074,B2078,B2082,B2086,B2090,B2094,B2098)</f>
        <v>36.439000000000007</v>
      </c>
      <c r="J2060">
        <f>VARP(B2062,B2066,B2070,B2074:B2075,B2078,B2082,B2086,B2090,B2094,B2098)</f>
        <v>855.44308099173554</v>
      </c>
      <c r="K2060">
        <f>MIN(B2062,B2066,B2070,B2074,B2078,B2082,B2086,B2090,B2094,B2098)</f>
        <v>0.21</v>
      </c>
      <c r="L2060">
        <f>QUARTILE(F2060:F2069,1)</f>
        <v>8.3725000000000005</v>
      </c>
      <c r="M2060">
        <f>MEDIAN(B2062,B2066,B2070,B2074,B2078,B2082,B2086,B2090,B2094,B2098)</f>
        <v>36.295000000000002</v>
      </c>
      <c r="N2060">
        <f>QUARTILE(F2060:F2069,3)</f>
        <v>65.210000000000008</v>
      </c>
      <c r="O2060">
        <f>MAX(B2062,B2066,B2070,B2074,B2078,B2082,B2086,B2090,B2094,B2098)</f>
        <v>71.84</v>
      </c>
      <c r="Q2060">
        <f>A2060</f>
        <v>12</v>
      </c>
      <c r="R2060">
        <f>B2060</f>
        <v>4</v>
      </c>
      <c r="S2060">
        <f>AVERAGE(B2063,B2067,B2071,B2075,B2079,B2083,B2087,B2091,B2095)</f>
        <v>4.333333333333333</v>
      </c>
      <c r="T2060">
        <f>VARP(B2063,B2067,B2071,B2075,B2079,B2083,B2087,B2091,B2095,B2099)</f>
        <v>11.69</v>
      </c>
      <c r="U2060">
        <f>MIN(E2060:E2069)</f>
        <v>0</v>
      </c>
      <c r="V2060">
        <f>QUARTILE(E2060:E2069,1)</f>
        <v>0</v>
      </c>
      <c r="W2060">
        <f>MEDIAN(E2060:E2069)</f>
        <v>5</v>
      </c>
      <c r="X2060">
        <f>QUARTILE(G2060:G2069,3)</f>
        <v>12</v>
      </c>
      <c r="Y2060">
        <f>MAX(E2060:E2069)</f>
        <v>8</v>
      </c>
    </row>
    <row r="2061" spans="1:25">
      <c r="A2061" t="s">
        <v>0</v>
      </c>
      <c r="B2061">
        <v>69.667000000000002</v>
      </c>
      <c r="E2061">
        <f>B2067</f>
        <v>0</v>
      </c>
      <c r="F2061">
        <f>B2066</f>
        <v>71.84</v>
      </c>
    </row>
    <row r="2062" spans="1:25">
      <c r="A2062" t="s">
        <v>1</v>
      </c>
      <c r="B2062">
        <v>64.34</v>
      </c>
      <c r="E2062">
        <f>B2071</f>
        <v>8</v>
      </c>
      <c r="F2062">
        <f>B2070</f>
        <v>7.15</v>
      </c>
    </row>
    <row r="2063" spans="1:25">
      <c r="A2063" t="s">
        <v>2</v>
      </c>
      <c r="B2063">
        <v>0</v>
      </c>
      <c r="E2063">
        <f>B2075</f>
        <v>3</v>
      </c>
      <c r="F2063">
        <f>B2074</f>
        <v>0.21</v>
      </c>
    </row>
    <row r="2064" spans="1:25">
      <c r="A2064">
        <v>12</v>
      </c>
      <c r="B2064">
        <v>4</v>
      </c>
      <c r="C2064">
        <v>12</v>
      </c>
      <c r="E2064">
        <f>B2079</f>
        <v>7</v>
      </c>
      <c r="F2064">
        <f>B2078</f>
        <v>12.04</v>
      </c>
    </row>
    <row r="2065" spans="1:6">
      <c r="A2065" t="s">
        <v>0</v>
      </c>
      <c r="B2065">
        <v>77.367999999999995</v>
      </c>
      <c r="E2065">
        <f>B2083</f>
        <v>7</v>
      </c>
      <c r="F2065">
        <f>B2082</f>
        <v>15.48</v>
      </c>
    </row>
    <row r="2066" spans="1:6">
      <c r="A2066" t="s">
        <v>1</v>
      </c>
      <c r="B2066">
        <v>71.84</v>
      </c>
      <c r="E2066">
        <f>B2087</f>
        <v>7</v>
      </c>
      <c r="F2066">
        <f>B2086</f>
        <v>57.11</v>
      </c>
    </row>
    <row r="2067" spans="1:6">
      <c r="A2067" t="s">
        <v>2</v>
      </c>
      <c r="B2067">
        <v>0</v>
      </c>
      <c r="E2067">
        <f>B2091</f>
        <v>7</v>
      </c>
      <c r="F2067">
        <f>B2090</f>
        <v>4.68</v>
      </c>
    </row>
    <row r="2068" spans="1:6">
      <c r="A2068">
        <v>12</v>
      </c>
      <c r="B2068">
        <v>4</v>
      </c>
      <c r="C2068">
        <v>45</v>
      </c>
      <c r="E2068">
        <f>B2095</f>
        <v>0</v>
      </c>
      <c r="F2068">
        <f>B2094</f>
        <v>65.5</v>
      </c>
    </row>
    <row r="2069" spans="1:6">
      <c r="A2069" t="s">
        <v>0</v>
      </c>
      <c r="B2069">
        <v>7.0730000000000004</v>
      </c>
      <c r="E2069">
        <f>B2099</f>
        <v>0</v>
      </c>
      <c r="F2069">
        <f>B2098</f>
        <v>66.040000000000006</v>
      </c>
    </row>
    <row r="2070" spans="1:6">
      <c r="A2070" t="s">
        <v>1</v>
      </c>
      <c r="B2070">
        <v>7.15</v>
      </c>
    </row>
    <row r="2071" spans="1:6">
      <c r="A2071" t="s">
        <v>2</v>
      </c>
      <c r="B2071">
        <v>8</v>
      </c>
    </row>
    <row r="2072" spans="1:6">
      <c r="A2072">
        <v>12</v>
      </c>
      <c r="B2072">
        <v>4</v>
      </c>
      <c r="C2072">
        <v>78</v>
      </c>
    </row>
    <row r="2073" spans="1:6">
      <c r="A2073" t="s">
        <v>0</v>
      </c>
      <c r="B2073">
        <v>0.156</v>
      </c>
    </row>
    <row r="2074" spans="1:6">
      <c r="A2074" t="s">
        <v>1</v>
      </c>
      <c r="B2074">
        <v>0.21</v>
      </c>
    </row>
    <row r="2075" spans="1:6">
      <c r="A2075" t="s">
        <v>2</v>
      </c>
      <c r="B2075">
        <v>3</v>
      </c>
    </row>
    <row r="2076" spans="1:6">
      <c r="A2076">
        <v>12</v>
      </c>
      <c r="B2076">
        <v>4</v>
      </c>
      <c r="C2076">
        <v>8546</v>
      </c>
    </row>
    <row r="2077" spans="1:6">
      <c r="A2077" t="s">
        <v>0</v>
      </c>
      <c r="B2077">
        <v>14.459</v>
      </c>
    </row>
    <row r="2078" spans="1:6">
      <c r="A2078" t="s">
        <v>1</v>
      </c>
      <c r="B2078">
        <v>12.04</v>
      </c>
    </row>
    <row r="2079" spans="1:6">
      <c r="A2079" t="s">
        <v>2</v>
      </c>
      <c r="B2079">
        <v>7</v>
      </c>
    </row>
    <row r="2080" spans="1:6">
      <c r="A2080">
        <v>12</v>
      </c>
      <c r="B2080">
        <v>4</v>
      </c>
      <c r="C2080">
        <v>474</v>
      </c>
    </row>
    <row r="2081" spans="1:3">
      <c r="A2081" t="s">
        <v>0</v>
      </c>
      <c r="B2081">
        <v>18.207999999999998</v>
      </c>
    </row>
    <row r="2082" spans="1:3">
      <c r="A2082" t="s">
        <v>1</v>
      </c>
      <c r="B2082">
        <v>15.48</v>
      </c>
    </row>
    <row r="2083" spans="1:3">
      <c r="A2083" t="s">
        <v>2</v>
      </c>
      <c r="B2083">
        <v>7</v>
      </c>
    </row>
    <row r="2084" spans="1:3">
      <c r="A2084">
        <v>12</v>
      </c>
      <c r="B2084">
        <v>4</v>
      </c>
      <c r="C2084">
        <v>188</v>
      </c>
    </row>
    <row r="2085" spans="1:3">
      <c r="A2085" t="s">
        <v>0</v>
      </c>
      <c r="B2085">
        <v>67.453999999999994</v>
      </c>
    </row>
    <row r="2086" spans="1:3">
      <c r="A2086" t="s">
        <v>1</v>
      </c>
      <c r="B2086">
        <v>57.11</v>
      </c>
    </row>
    <row r="2087" spans="1:3">
      <c r="A2087" t="s">
        <v>2</v>
      </c>
      <c r="B2087">
        <v>7</v>
      </c>
    </row>
    <row r="2088" spans="1:3">
      <c r="A2088">
        <v>12</v>
      </c>
      <c r="B2088">
        <v>4</v>
      </c>
      <c r="C2088">
        <v>7899</v>
      </c>
    </row>
    <row r="2089" spans="1:3">
      <c r="A2089" t="s">
        <v>0</v>
      </c>
      <c r="B2089">
        <v>5.4109999999999996</v>
      </c>
    </row>
    <row r="2090" spans="1:3">
      <c r="A2090" t="s">
        <v>1</v>
      </c>
      <c r="B2090">
        <v>4.68</v>
      </c>
    </row>
    <row r="2091" spans="1:3">
      <c r="A2091" t="s">
        <v>2</v>
      </c>
      <c r="B2091">
        <v>7</v>
      </c>
    </row>
    <row r="2092" spans="1:3">
      <c r="A2092">
        <v>12</v>
      </c>
      <c r="B2092">
        <v>4</v>
      </c>
      <c r="C2092">
        <v>9</v>
      </c>
    </row>
    <row r="2093" spans="1:3">
      <c r="A2093" t="s">
        <v>0</v>
      </c>
      <c r="B2093">
        <v>67.864000000000004</v>
      </c>
    </row>
    <row r="2094" spans="1:3">
      <c r="A2094" t="s">
        <v>1</v>
      </c>
      <c r="B2094">
        <v>65.5</v>
      </c>
    </row>
    <row r="2095" spans="1:3">
      <c r="A2095" t="s">
        <v>2</v>
      </c>
      <c r="B2095">
        <v>0</v>
      </c>
    </row>
    <row r="2096" spans="1:3">
      <c r="A2096">
        <v>12</v>
      </c>
      <c r="B2096">
        <v>4</v>
      </c>
      <c r="C2096">
        <v>774</v>
      </c>
    </row>
    <row r="2097" spans="1:25">
      <c r="A2097" t="s">
        <v>0</v>
      </c>
      <c r="B2097">
        <v>66.716999999999999</v>
      </c>
    </row>
    <row r="2098" spans="1:25">
      <c r="A2098" t="s">
        <v>1</v>
      </c>
      <c r="B2098">
        <v>66.040000000000006</v>
      </c>
    </row>
    <row r="2099" spans="1:25">
      <c r="A2099" t="s">
        <v>2</v>
      </c>
      <c r="B2099">
        <v>0</v>
      </c>
    </row>
    <row r="2100" spans="1:25">
      <c r="A2100">
        <v>13</v>
      </c>
      <c r="B2100">
        <v>4</v>
      </c>
      <c r="C2100">
        <v>3455</v>
      </c>
      <c r="E2100">
        <f>B2103</f>
        <v>0</v>
      </c>
      <c r="F2100">
        <f>B2102</f>
        <v>95.64</v>
      </c>
      <c r="G2100">
        <f>A2100</f>
        <v>13</v>
      </c>
      <c r="H2100">
        <f>B2100</f>
        <v>4</v>
      </c>
      <c r="I2100">
        <f>AVERAGE(B2102,B2106,B2110,B2114,B2118,B2122,B2126,B2130,B2134,B2138)</f>
        <v>54.464999999999996</v>
      </c>
      <c r="J2100">
        <f>VARP(B2102,B2106,B2110,B2114:B2115,B2118,B2122,B2126,B2130,B2134,B2138)</f>
        <v>1615.1990446280995</v>
      </c>
      <c r="K2100">
        <f>MIN(B2102,B2106,B2110,B2114,B2118,B2122,B2126,B2130,B2134,B2138)</f>
        <v>6.25</v>
      </c>
      <c r="L2100">
        <f>QUARTILE(F2100:F2109,1)</f>
        <v>14.93</v>
      </c>
      <c r="M2100">
        <f>MEDIAN(B2102,B2106,B2110,B2114,B2118,B2122,B2126,B2130,B2134,B2138)</f>
        <v>54.534999999999997</v>
      </c>
      <c r="N2100">
        <f>QUARTILE(F2100:F2109,3)</f>
        <v>87.942499999999995</v>
      </c>
      <c r="O2100">
        <f>MAX(B2102,B2106,B2110,B2114,B2118,B2122,B2126,B2130,B2134,B2138)</f>
        <v>114.19</v>
      </c>
      <c r="Q2100">
        <f>A2100</f>
        <v>13</v>
      </c>
      <c r="R2100">
        <f>B2100</f>
        <v>4</v>
      </c>
      <c r="S2100">
        <f>AVERAGE(B2103,B2107,B2111,B2115,B2119,B2123,B2127,B2131,B2135)</f>
        <v>4.2222222222222223</v>
      </c>
      <c r="T2100">
        <f>VARP(B2103,B2107,B2111,B2115,B2119,B2123,B2127,B2131,B2135,B2139)</f>
        <v>15.04</v>
      </c>
      <c r="U2100">
        <f>MIN(E2100:E2109)</f>
        <v>0</v>
      </c>
      <c r="V2100">
        <f>QUARTILE(E2100:E2109,1)</f>
        <v>0</v>
      </c>
      <c r="W2100">
        <f>MEDIAN(E2100:E2109)</f>
        <v>6.5</v>
      </c>
      <c r="X2100">
        <f>QUARTILE(G2100:G2109,3)</f>
        <v>13</v>
      </c>
      <c r="Y2100">
        <f>MAX(E2100:E2109)</f>
        <v>10</v>
      </c>
    </row>
    <row r="2101" spans="1:25">
      <c r="A2101" t="s">
        <v>0</v>
      </c>
      <c r="B2101">
        <v>106.629</v>
      </c>
      <c r="E2101">
        <f>B2107</f>
        <v>8</v>
      </c>
      <c r="F2101">
        <f>B2106</f>
        <v>20.87</v>
      </c>
    </row>
    <row r="2102" spans="1:25">
      <c r="A2102" t="s">
        <v>1</v>
      </c>
      <c r="B2102">
        <v>95.64</v>
      </c>
      <c r="E2102">
        <f>B2111</f>
        <v>0</v>
      </c>
      <c r="F2102">
        <f>B2110</f>
        <v>114.19</v>
      </c>
    </row>
    <row r="2103" spans="1:25">
      <c r="A2103" t="s">
        <v>2</v>
      </c>
      <c r="B2103">
        <v>0</v>
      </c>
      <c r="E2103">
        <f>B2115</f>
        <v>6</v>
      </c>
      <c r="F2103">
        <f>B2114</f>
        <v>6.25</v>
      </c>
    </row>
    <row r="2104" spans="1:25">
      <c r="A2104">
        <v>13</v>
      </c>
      <c r="B2104">
        <v>4</v>
      </c>
      <c r="C2104">
        <v>12</v>
      </c>
      <c r="E2104">
        <f>B2119</f>
        <v>0</v>
      </c>
      <c r="F2104">
        <f>B2118</f>
        <v>64.849999999999994</v>
      </c>
    </row>
    <row r="2105" spans="1:25">
      <c r="A2105" t="s">
        <v>0</v>
      </c>
      <c r="B2105">
        <v>20.795999999999999</v>
      </c>
      <c r="E2105">
        <f>B2123</f>
        <v>7</v>
      </c>
      <c r="F2105">
        <f>B2122</f>
        <v>12.95</v>
      </c>
    </row>
    <row r="2106" spans="1:25">
      <c r="A2106" t="s">
        <v>1</v>
      </c>
      <c r="B2106">
        <v>20.87</v>
      </c>
      <c r="E2106">
        <f>B2127</f>
        <v>0</v>
      </c>
      <c r="F2106">
        <f>B2126</f>
        <v>110.18</v>
      </c>
    </row>
    <row r="2107" spans="1:25">
      <c r="A2107" t="s">
        <v>2</v>
      </c>
      <c r="B2107">
        <v>8</v>
      </c>
      <c r="E2107">
        <f>B2131</f>
        <v>7</v>
      </c>
      <c r="F2107">
        <f>B2130</f>
        <v>10.65</v>
      </c>
    </row>
    <row r="2108" spans="1:25">
      <c r="A2108">
        <v>13</v>
      </c>
      <c r="B2108">
        <v>4</v>
      </c>
      <c r="C2108">
        <v>45</v>
      </c>
      <c r="E2108">
        <f>B2135</f>
        <v>10</v>
      </c>
      <c r="F2108">
        <f>B2134</f>
        <v>60.05</v>
      </c>
    </row>
    <row r="2109" spans="1:25">
      <c r="A2109" t="s">
        <v>0</v>
      </c>
      <c r="B2109">
        <v>120.66500000000001</v>
      </c>
      <c r="E2109">
        <f>B2139</f>
        <v>8</v>
      </c>
      <c r="F2109">
        <f>B2138</f>
        <v>49.02</v>
      </c>
    </row>
    <row r="2110" spans="1:25">
      <c r="A2110" t="s">
        <v>1</v>
      </c>
      <c r="B2110">
        <v>114.19</v>
      </c>
    </row>
    <row r="2111" spans="1:25">
      <c r="A2111" t="s">
        <v>2</v>
      </c>
      <c r="B2111">
        <v>0</v>
      </c>
    </row>
    <row r="2112" spans="1:25">
      <c r="A2112">
        <v>13</v>
      </c>
      <c r="B2112">
        <v>4</v>
      </c>
      <c r="C2112">
        <v>78</v>
      </c>
    </row>
    <row r="2113" spans="1:3">
      <c r="A2113" t="s">
        <v>0</v>
      </c>
      <c r="B2113">
        <v>6.18</v>
      </c>
    </row>
    <row r="2114" spans="1:3">
      <c r="A2114" t="s">
        <v>1</v>
      </c>
      <c r="B2114">
        <v>6.25</v>
      </c>
    </row>
    <row r="2115" spans="1:3">
      <c r="A2115" t="s">
        <v>2</v>
      </c>
      <c r="B2115">
        <v>6</v>
      </c>
    </row>
    <row r="2116" spans="1:3">
      <c r="A2116">
        <v>13</v>
      </c>
      <c r="B2116">
        <v>4</v>
      </c>
      <c r="C2116">
        <v>8546</v>
      </c>
    </row>
    <row r="2117" spans="1:3">
      <c r="A2117" t="s">
        <v>0</v>
      </c>
      <c r="B2117">
        <v>75.623999999999995</v>
      </c>
    </row>
    <row r="2118" spans="1:3">
      <c r="A2118" t="s">
        <v>1</v>
      </c>
      <c r="B2118">
        <v>64.849999999999994</v>
      </c>
    </row>
    <row r="2119" spans="1:3">
      <c r="A2119" t="s">
        <v>2</v>
      </c>
      <c r="B2119">
        <v>0</v>
      </c>
    </row>
    <row r="2120" spans="1:3">
      <c r="A2120">
        <v>13</v>
      </c>
      <c r="B2120">
        <v>4</v>
      </c>
      <c r="C2120">
        <v>474</v>
      </c>
    </row>
    <row r="2121" spans="1:3">
      <c r="A2121" t="s">
        <v>0</v>
      </c>
      <c r="B2121">
        <v>16.893000000000001</v>
      </c>
    </row>
    <row r="2122" spans="1:3">
      <c r="A2122" t="s">
        <v>1</v>
      </c>
      <c r="B2122">
        <v>12.95</v>
      </c>
    </row>
    <row r="2123" spans="1:3">
      <c r="A2123" t="s">
        <v>2</v>
      </c>
      <c r="B2123">
        <v>7</v>
      </c>
    </row>
    <row r="2124" spans="1:3">
      <c r="A2124">
        <v>13</v>
      </c>
      <c r="B2124">
        <v>4</v>
      </c>
      <c r="C2124">
        <v>188</v>
      </c>
    </row>
    <row r="2125" spans="1:3">
      <c r="A2125" t="s">
        <v>0</v>
      </c>
      <c r="B2125">
        <v>119.907</v>
      </c>
    </row>
    <row r="2126" spans="1:3">
      <c r="A2126" t="s">
        <v>1</v>
      </c>
      <c r="B2126">
        <v>110.18</v>
      </c>
    </row>
    <row r="2127" spans="1:3">
      <c r="A2127" t="s">
        <v>2</v>
      </c>
      <c r="B2127">
        <v>0</v>
      </c>
    </row>
    <row r="2128" spans="1:3">
      <c r="A2128">
        <v>13</v>
      </c>
      <c r="B2128">
        <v>4</v>
      </c>
      <c r="C2128">
        <v>7899</v>
      </c>
    </row>
    <row r="2129" spans="1:25">
      <c r="A2129" t="s">
        <v>0</v>
      </c>
      <c r="B2129">
        <v>10.579000000000001</v>
      </c>
    </row>
    <row r="2130" spans="1:25">
      <c r="A2130" t="s">
        <v>1</v>
      </c>
      <c r="B2130">
        <v>10.65</v>
      </c>
    </row>
    <row r="2131" spans="1:25">
      <c r="A2131" t="s">
        <v>2</v>
      </c>
      <c r="B2131">
        <v>7</v>
      </c>
    </row>
    <row r="2132" spans="1:25">
      <c r="A2132">
        <v>13</v>
      </c>
      <c r="B2132">
        <v>4</v>
      </c>
      <c r="C2132">
        <v>9</v>
      </c>
    </row>
    <row r="2133" spans="1:25">
      <c r="A2133" t="s">
        <v>0</v>
      </c>
      <c r="B2133">
        <v>78.671000000000006</v>
      </c>
    </row>
    <row r="2134" spans="1:25">
      <c r="A2134" t="s">
        <v>1</v>
      </c>
      <c r="B2134">
        <v>60.05</v>
      </c>
    </row>
    <row r="2135" spans="1:25">
      <c r="A2135" t="s">
        <v>2</v>
      </c>
      <c r="B2135">
        <v>10</v>
      </c>
    </row>
    <row r="2136" spans="1:25">
      <c r="A2136">
        <v>13</v>
      </c>
      <c r="B2136">
        <v>4</v>
      </c>
      <c r="C2136">
        <v>774</v>
      </c>
    </row>
    <row r="2137" spans="1:25">
      <c r="A2137" t="s">
        <v>0</v>
      </c>
      <c r="B2137">
        <v>59.843000000000004</v>
      </c>
    </row>
    <row r="2138" spans="1:25">
      <c r="A2138" t="s">
        <v>1</v>
      </c>
      <c r="B2138">
        <v>49.02</v>
      </c>
    </row>
    <row r="2139" spans="1:25">
      <c r="A2139" t="s">
        <v>2</v>
      </c>
      <c r="B2139">
        <v>8</v>
      </c>
    </row>
    <row r="2140" spans="1:25">
      <c r="A2140">
        <v>14</v>
      </c>
      <c r="B2140">
        <v>4</v>
      </c>
      <c r="C2140">
        <v>3455</v>
      </c>
      <c r="E2140">
        <f>B2143</f>
        <v>0</v>
      </c>
      <c r="F2140">
        <f>B2142</f>
        <v>89.59</v>
      </c>
      <c r="G2140">
        <f>A2140</f>
        <v>14</v>
      </c>
      <c r="H2140">
        <f>B2140</f>
        <v>4</v>
      </c>
      <c r="I2140">
        <f>AVERAGE(B2142,B2146,B2150,B2154,B2158,B2162,B2166,B2170,B2174,B2178)</f>
        <v>69.822000000000017</v>
      </c>
      <c r="J2140">
        <f>VARP(B2142,B2146,B2150,B2154:B2155,B2158,B2162,B2166,B2170,B2174,B2178)</f>
        <v>1285.3260909090893</v>
      </c>
      <c r="K2140">
        <f>MIN(B2142,B2146,B2150,B2154,B2158,B2162,B2166,B2170,B2174,B2178)</f>
        <v>20.72</v>
      </c>
      <c r="L2140">
        <f>QUARTILE(F2140:F2149,1)</f>
        <v>62.707500000000003</v>
      </c>
      <c r="M2140">
        <f>MEDIAN(B2142,B2146,B2150,B2154,B2158,B2162,B2166,B2170,B2174,B2178)</f>
        <v>65.69</v>
      </c>
      <c r="N2140">
        <f>QUARTILE(F2140:F2149,3)</f>
        <v>84.405000000000001</v>
      </c>
      <c r="O2140">
        <f>MAX(B2142,B2146,B2150,B2154,B2158,B2162,B2166,B2170,B2174,B2178)</f>
        <v>121.19</v>
      </c>
      <c r="Q2140">
        <f>A2140</f>
        <v>14</v>
      </c>
      <c r="R2140">
        <f>B2140</f>
        <v>4</v>
      </c>
      <c r="S2140">
        <f>AVERAGE(B2143,B2147,B2151,B2155,B2159,B2163,B2167,B2171,B2175)</f>
        <v>1.4444444444444444</v>
      </c>
      <c r="T2140">
        <f>VARP(B2143,B2147,B2151,B2155,B2159,B2163,B2167,B2171,B2175,B2179)</f>
        <v>6.81</v>
      </c>
      <c r="U2140">
        <f>MIN(E2140:E2149)</f>
        <v>0</v>
      </c>
      <c r="V2140">
        <f>QUARTILE(E2140:E2149,1)</f>
        <v>0</v>
      </c>
      <c r="W2140">
        <f>MEDIAN(E2140:E2149)</f>
        <v>0</v>
      </c>
      <c r="X2140">
        <f>QUARTILE(G2140:G2149,3)</f>
        <v>14</v>
      </c>
      <c r="Y2140">
        <f>MAX(E2140:E2149)</f>
        <v>7</v>
      </c>
    </row>
    <row r="2141" spans="1:25">
      <c r="A2141" t="s">
        <v>0</v>
      </c>
      <c r="B2141">
        <v>114.142</v>
      </c>
      <c r="E2141">
        <f>B2147</f>
        <v>0</v>
      </c>
      <c r="F2141">
        <f>B2146</f>
        <v>67.260000000000005</v>
      </c>
    </row>
    <row r="2142" spans="1:25">
      <c r="A2142" t="s">
        <v>1</v>
      </c>
      <c r="B2142">
        <v>89.59</v>
      </c>
      <c r="E2142">
        <f>B2151</f>
        <v>0</v>
      </c>
      <c r="F2142">
        <f>B2150</f>
        <v>62.24</v>
      </c>
    </row>
    <row r="2143" spans="1:25">
      <c r="A2143" t="s">
        <v>2</v>
      </c>
      <c r="B2143">
        <v>0</v>
      </c>
      <c r="E2143">
        <f>B2155</f>
        <v>6</v>
      </c>
      <c r="F2143">
        <f>B2154</f>
        <v>20.75</v>
      </c>
    </row>
    <row r="2144" spans="1:25">
      <c r="A2144">
        <v>14</v>
      </c>
      <c r="B2144">
        <v>4</v>
      </c>
      <c r="C2144">
        <v>12</v>
      </c>
      <c r="E2144">
        <f>B2159</f>
        <v>0</v>
      </c>
      <c r="F2144">
        <f>B2158</f>
        <v>64.11</v>
      </c>
    </row>
    <row r="2145" spans="1:6">
      <c r="A2145" t="s">
        <v>0</v>
      </c>
      <c r="B2145">
        <v>69.838999999999999</v>
      </c>
      <c r="E2145">
        <f>B2163</f>
        <v>0</v>
      </c>
      <c r="F2145">
        <f>B2162</f>
        <v>64.12</v>
      </c>
    </row>
    <row r="2146" spans="1:6">
      <c r="A2146" t="s">
        <v>1</v>
      </c>
      <c r="B2146">
        <v>67.260000000000005</v>
      </c>
      <c r="E2146">
        <f>B2167</f>
        <v>0</v>
      </c>
      <c r="F2146">
        <f>B2166</f>
        <v>119.39</v>
      </c>
    </row>
    <row r="2147" spans="1:6">
      <c r="A2147" t="s">
        <v>2</v>
      </c>
      <c r="B2147">
        <v>0</v>
      </c>
      <c r="E2147">
        <f>B2171</f>
        <v>7</v>
      </c>
      <c r="F2147">
        <f>B2170</f>
        <v>20.72</v>
      </c>
    </row>
    <row r="2148" spans="1:6">
      <c r="A2148">
        <v>14</v>
      </c>
      <c r="B2148">
        <v>4</v>
      </c>
      <c r="C2148">
        <v>45</v>
      </c>
      <c r="E2148">
        <f>B2175</f>
        <v>0</v>
      </c>
      <c r="F2148">
        <f>B2174</f>
        <v>121.19</v>
      </c>
    </row>
    <row r="2149" spans="1:6">
      <c r="A2149" t="s">
        <v>0</v>
      </c>
      <c r="B2149">
        <v>73.045000000000002</v>
      </c>
      <c r="E2149">
        <f>B2179</f>
        <v>0</v>
      </c>
      <c r="F2149">
        <f>B2178</f>
        <v>68.849999999999994</v>
      </c>
    </row>
    <row r="2150" spans="1:6">
      <c r="A2150" t="s">
        <v>1</v>
      </c>
      <c r="B2150">
        <v>62.24</v>
      </c>
    </row>
    <row r="2151" spans="1:6">
      <c r="A2151" t="s">
        <v>2</v>
      </c>
      <c r="B2151">
        <v>0</v>
      </c>
    </row>
    <row r="2152" spans="1:6">
      <c r="A2152">
        <v>14</v>
      </c>
      <c r="B2152">
        <v>4</v>
      </c>
      <c r="C2152">
        <v>78</v>
      </c>
    </row>
    <row r="2153" spans="1:6">
      <c r="A2153" t="s">
        <v>0</v>
      </c>
      <c r="B2153">
        <v>22.97</v>
      </c>
    </row>
    <row r="2154" spans="1:6">
      <c r="A2154" t="s">
        <v>1</v>
      </c>
      <c r="B2154">
        <v>20.75</v>
      </c>
    </row>
    <row r="2155" spans="1:6">
      <c r="A2155" t="s">
        <v>2</v>
      </c>
      <c r="B2155">
        <v>6</v>
      </c>
    </row>
    <row r="2156" spans="1:6">
      <c r="A2156">
        <v>14</v>
      </c>
      <c r="B2156">
        <v>4</v>
      </c>
      <c r="C2156">
        <v>8546</v>
      </c>
    </row>
    <row r="2157" spans="1:6">
      <c r="A2157" t="s">
        <v>0</v>
      </c>
      <c r="B2157">
        <v>76.596999999999994</v>
      </c>
    </row>
    <row r="2158" spans="1:6">
      <c r="A2158" t="s">
        <v>1</v>
      </c>
      <c r="B2158">
        <v>64.11</v>
      </c>
    </row>
    <row r="2159" spans="1:6">
      <c r="A2159" t="s">
        <v>2</v>
      </c>
      <c r="B2159">
        <v>0</v>
      </c>
    </row>
    <row r="2160" spans="1:6">
      <c r="A2160">
        <v>14</v>
      </c>
      <c r="B2160">
        <v>4</v>
      </c>
      <c r="C2160">
        <v>474</v>
      </c>
    </row>
    <row r="2161" spans="1:3">
      <c r="A2161" t="s">
        <v>0</v>
      </c>
      <c r="B2161">
        <v>64.034999999999997</v>
      </c>
    </row>
    <row r="2162" spans="1:3">
      <c r="A2162" t="s">
        <v>1</v>
      </c>
      <c r="B2162">
        <v>64.12</v>
      </c>
    </row>
    <row r="2163" spans="1:3">
      <c r="A2163" t="s">
        <v>2</v>
      </c>
      <c r="B2163">
        <v>0</v>
      </c>
    </row>
    <row r="2164" spans="1:3">
      <c r="A2164">
        <v>14</v>
      </c>
      <c r="B2164">
        <v>4</v>
      </c>
      <c r="C2164">
        <v>188</v>
      </c>
    </row>
    <row r="2165" spans="1:3">
      <c r="A2165" t="s">
        <v>0</v>
      </c>
      <c r="B2165">
        <v>119.318</v>
      </c>
    </row>
    <row r="2166" spans="1:3">
      <c r="A2166" t="s">
        <v>1</v>
      </c>
      <c r="B2166">
        <v>119.39</v>
      </c>
    </row>
    <row r="2167" spans="1:3">
      <c r="A2167" t="s">
        <v>2</v>
      </c>
      <c r="B2167">
        <v>0</v>
      </c>
    </row>
    <row r="2168" spans="1:3">
      <c r="A2168">
        <v>14</v>
      </c>
      <c r="B2168">
        <v>4</v>
      </c>
      <c r="C2168">
        <v>7899</v>
      </c>
    </row>
    <row r="2169" spans="1:3">
      <c r="A2169" t="s">
        <v>0</v>
      </c>
      <c r="B2169">
        <v>20.821999999999999</v>
      </c>
    </row>
    <row r="2170" spans="1:3">
      <c r="A2170" t="s">
        <v>1</v>
      </c>
      <c r="B2170">
        <v>20.72</v>
      </c>
    </row>
    <row r="2171" spans="1:3">
      <c r="A2171" t="s">
        <v>2</v>
      </c>
      <c r="B2171">
        <v>7</v>
      </c>
    </row>
    <row r="2172" spans="1:3">
      <c r="A2172">
        <v>14</v>
      </c>
      <c r="B2172">
        <v>4</v>
      </c>
      <c r="C2172">
        <v>9</v>
      </c>
    </row>
    <row r="2173" spans="1:3">
      <c r="A2173" t="s">
        <v>0</v>
      </c>
      <c r="B2173">
        <v>125.749</v>
      </c>
    </row>
    <row r="2174" spans="1:3">
      <c r="A2174" t="s">
        <v>1</v>
      </c>
      <c r="B2174">
        <v>121.19</v>
      </c>
    </row>
    <row r="2175" spans="1:3">
      <c r="A2175" t="s">
        <v>2</v>
      </c>
      <c r="B2175">
        <v>0</v>
      </c>
    </row>
    <row r="2176" spans="1:3">
      <c r="A2176">
        <v>14</v>
      </c>
      <c r="B2176">
        <v>4</v>
      </c>
      <c r="C2176">
        <v>774</v>
      </c>
    </row>
    <row r="2177" spans="1:25">
      <c r="A2177" t="s">
        <v>0</v>
      </c>
      <c r="B2177">
        <v>74.617000000000004</v>
      </c>
    </row>
    <row r="2178" spans="1:25">
      <c r="A2178" t="s">
        <v>1</v>
      </c>
      <c r="B2178">
        <v>68.849999999999994</v>
      </c>
    </row>
    <row r="2179" spans="1:25">
      <c r="A2179" t="s">
        <v>2</v>
      </c>
      <c r="B2179">
        <v>0</v>
      </c>
    </row>
    <row r="2180" spans="1:25">
      <c r="A2180">
        <v>15</v>
      </c>
      <c r="B2180">
        <v>4</v>
      </c>
      <c r="C2180">
        <v>3455</v>
      </c>
      <c r="E2180">
        <f>B2183</f>
        <v>0</v>
      </c>
      <c r="F2180">
        <f>B2182</f>
        <v>96.38</v>
      </c>
      <c r="G2180">
        <f>A2180</f>
        <v>15</v>
      </c>
      <c r="H2180">
        <f>B2180</f>
        <v>4</v>
      </c>
      <c r="I2180">
        <f>AVERAGE(B2182,B2186,B2190,B2194,B2198,B2202,B2206,B2210,B2214,B2218)</f>
        <v>68.684999999999988</v>
      </c>
      <c r="J2180">
        <f>VARP(B2182,B2186,B2190,B2194:B2195,B2198,B2202,B2206,B2210,B2214,B2218)</f>
        <v>673.45757851239739</v>
      </c>
      <c r="K2180">
        <f>MIN(B2182,B2186,B2190,B2194,B2198,B2202,B2206,B2210,B2214,B2218)</f>
        <v>14.8</v>
      </c>
      <c r="L2180">
        <f>QUARTILE(F2180:F2189,1)</f>
        <v>68.349999999999994</v>
      </c>
      <c r="M2180">
        <f>MEDIAN(B2182,B2186,B2190,B2194,B2198,B2202,B2206,B2210,B2214,B2218)</f>
        <v>70.47</v>
      </c>
      <c r="N2180">
        <f>QUARTILE(F2180:F2189,3)</f>
        <v>77.88</v>
      </c>
      <c r="O2180">
        <f>MAX(B2182,B2186,B2190,B2194,B2198,B2202,B2206,B2210,B2214,B2218)</f>
        <v>96.38</v>
      </c>
      <c r="Q2180">
        <f>A2180</f>
        <v>15</v>
      </c>
      <c r="R2180">
        <f>B2180</f>
        <v>4</v>
      </c>
      <c r="S2180">
        <f>AVERAGE(B2183,B2187,B2191,B2195,B2199,B2203,B2207,B2211,B2215)</f>
        <v>0.88888888888888884</v>
      </c>
      <c r="T2180">
        <f>VARP(B2183,B2187,B2191,B2195,B2199,B2203,B2207,B2211,B2215,B2219)</f>
        <v>5.76</v>
      </c>
      <c r="U2180">
        <f>MIN(E2180:E2189)</f>
        <v>0</v>
      </c>
      <c r="V2180">
        <f>QUARTILE(E2180:E2189,1)</f>
        <v>0</v>
      </c>
      <c r="W2180">
        <f>MEDIAN(E2180:E2189)</f>
        <v>0</v>
      </c>
      <c r="X2180">
        <f>QUARTILE(G2180:G2189,3)</f>
        <v>15</v>
      </c>
      <c r="Y2180">
        <f>MAX(E2180:E2189)</f>
        <v>8</v>
      </c>
    </row>
    <row r="2181" spans="1:25">
      <c r="A2181" t="s">
        <v>0</v>
      </c>
      <c r="B2181">
        <v>112.996</v>
      </c>
      <c r="E2181">
        <f>B2187</f>
        <v>0</v>
      </c>
      <c r="F2181">
        <f>B2186</f>
        <v>69.98</v>
      </c>
    </row>
    <row r="2182" spans="1:25">
      <c r="A2182" t="s">
        <v>1</v>
      </c>
      <c r="B2182">
        <v>96.38</v>
      </c>
      <c r="E2182">
        <f>B2191</f>
        <v>0</v>
      </c>
      <c r="F2182">
        <f>B2190</f>
        <v>69.97</v>
      </c>
    </row>
    <row r="2183" spans="1:25">
      <c r="A2183" t="s">
        <v>2</v>
      </c>
      <c r="B2183">
        <v>0</v>
      </c>
      <c r="E2183">
        <f>B2195</f>
        <v>8</v>
      </c>
      <c r="F2183">
        <f>B2194</f>
        <v>14.8</v>
      </c>
    </row>
    <row r="2184" spans="1:25">
      <c r="A2184">
        <v>15</v>
      </c>
      <c r="B2184">
        <v>4</v>
      </c>
      <c r="C2184">
        <v>12</v>
      </c>
      <c r="E2184">
        <f>B2199</f>
        <v>0</v>
      </c>
      <c r="F2184">
        <f>B2198</f>
        <v>82.29</v>
      </c>
    </row>
    <row r="2185" spans="1:25">
      <c r="A2185" t="s">
        <v>0</v>
      </c>
      <c r="B2185">
        <v>81.363</v>
      </c>
      <c r="E2185">
        <f>B2203</f>
        <v>0</v>
      </c>
      <c r="F2185">
        <f>B2202</f>
        <v>70.959999999999994</v>
      </c>
    </row>
    <row r="2186" spans="1:25">
      <c r="A2186" t="s">
        <v>1</v>
      </c>
      <c r="B2186">
        <v>69.98</v>
      </c>
      <c r="E2186">
        <f>B2207</f>
        <v>0</v>
      </c>
      <c r="F2186">
        <f>B2206</f>
        <v>74.37</v>
      </c>
    </row>
    <row r="2187" spans="1:25">
      <c r="A2187" t="s">
        <v>2</v>
      </c>
      <c r="B2187">
        <v>0</v>
      </c>
      <c r="E2187">
        <f>B2211</f>
        <v>0</v>
      </c>
      <c r="F2187">
        <f>B2210</f>
        <v>61.24</v>
      </c>
    </row>
    <row r="2188" spans="1:25">
      <c r="A2188">
        <v>15</v>
      </c>
      <c r="B2188">
        <v>4</v>
      </c>
      <c r="C2188">
        <v>45</v>
      </c>
      <c r="E2188">
        <f>B2215</f>
        <v>0</v>
      </c>
      <c r="F2188">
        <f>B2214</f>
        <v>79.05</v>
      </c>
    </row>
    <row r="2189" spans="1:25">
      <c r="A2189" t="s">
        <v>0</v>
      </c>
      <c r="B2189">
        <v>79.534999999999997</v>
      </c>
      <c r="E2189">
        <f>B2219</f>
        <v>0</v>
      </c>
      <c r="F2189">
        <f>B2218</f>
        <v>67.81</v>
      </c>
    </row>
    <row r="2190" spans="1:25">
      <c r="A2190" t="s">
        <v>1</v>
      </c>
      <c r="B2190">
        <v>69.97</v>
      </c>
    </row>
    <row r="2191" spans="1:25">
      <c r="A2191" t="s">
        <v>2</v>
      </c>
      <c r="B2191">
        <v>0</v>
      </c>
    </row>
    <row r="2192" spans="1:25">
      <c r="A2192">
        <v>15</v>
      </c>
      <c r="B2192">
        <v>4</v>
      </c>
      <c r="C2192">
        <v>78</v>
      </c>
    </row>
    <row r="2193" spans="1:3">
      <c r="A2193" t="s">
        <v>0</v>
      </c>
      <c r="B2193">
        <v>18.446000000000002</v>
      </c>
    </row>
    <row r="2194" spans="1:3">
      <c r="A2194" t="s">
        <v>1</v>
      </c>
      <c r="B2194">
        <v>14.8</v>
      </c>
    </row>
    <row r="2195" spans="1:3">
      <c r="A2195" t="s">
        <v>2</v>
      </c>
      <c r="B2195">
        <v>8</v>
      </c>
    </row>
    <row r="2196" spans="1:3">
      <c r="A2196">
        <v>15</v>
      </c>
      <c r="B2196">
        <v>4</v>
      </c>
      <c r="C2196">
        <v>8546</v>
      </c>
    </row>
    <row r="2197" spans="1:3">
      <c r="A2197" t="s">
        <v>0</v>
      </c>
      <c r="B2197">
        <v>91.231999999999999</v>
      </c>
    </row>
    <row r="2198" spans="1:3">
      <c r="A2198" t="s">
        <v>1</v>
      </c>
      <c r="B2198">
        <v>82.29</v>
      </c>
    </row>
    <row r="2199" spans="1:3">
      <c r="A2199" t="s">
        <v>2</v>
      </c>
      <c r="B2199">
        <v>0</v>
      </c>
    </row>
    <row r="2200" spans="1:3">
      <c r="A2200">
        <v>15</v>
      </c>
      <c r="B2200">
        <v>4</v>
      </c>
      <c r="C2200">
        <v>474</v>
      </c>
    </row>
    <row r="2201" spans="1:3">
      <c r="A2201" t="s">
        <v>0</v>
      </c>
      <c r="B2201">
        <v>73.244</v>
      </c>
    </row>
    <row r="2202" spans="1:3">
      <c r="A2202" t="s">
        <v>1</v>
      </c>
      <c r="B2202">
        <v>70.959999999999994</v>
      </c>
    </row>
    <row r="2203" spans="1:3">
      <c r="A2203" t="s">
        <v>2</v>
      </c>
      <c r="B2203">
        <v>0</v>
      </c>
    </row>
    <row r="2204" spans="1:3">
      <c r="A2204">
        <v>15</v>
      </c>
      <c r="B2204">
        <v>4</v>
      </c>
      <c r="C2204">
        <v>188</v>
      </c>
    </row>
    <row r="2205" spans="1:3">
      <c r="A2205" t="s">
        <v>0</v>
      </c>
      <c r="B2205">
        <v>85.495000000000005</v>
      </c>
    </row>
    <row r="2206" spans="1:3">
      <c r="A2206" t="s">
        <v>1</v>
      </c>
      <c r="B2206">
        <v>74.37</v>
      </c>
    </row>
    <row r="2207" spans="1:3">
      <c r="A2207" t="s">
        <v>2</v>
      </c>
      <c r="B2207">
        <v>0</v>
      </c>
    </row>
    <row r="2208" spans="1:3">
      <c r="A2208">
        <v>15</v>
      </c>
      <c r="B2208">
        <v>4</v>
      </c>
      <c r="C2208">
        <v>7899</v>
      </c>
    </row>
    <row r="2209" spans="1:3">
      <c r="A2209" t="s">
        <v>0</v>
      </c>
      <c r="B2209">
        <v>65.626000000000005</v>
      </c>
    </row>
    <row r="2210" spans="1:3">
      <c r="A2210" t="s">
        <v>1</v>
      </c>
      <c r="B2210">
        <v>61.24</v>
      </c>
    </row>
    <row r="2211" spans="1:3">
      <c r="A2211" t="s">
        <v>2</v>
      </c>
      <c r="B2211">
        <v>0</v>
      </c>
    </row>
    <row r="2212" spans="1:3">
      <c r="A2212">
        <v>15</v>
      </c>
      <c r="B2212">
        <v>4</v>
      </c>
      <c r="C2212">
        <v>9</v>
      </c>
    </row>
    <row r="2213" spans="1:3">
      <c r="A2213" t="s">
        <v>0</v>
      </c>
      <c r="B2213">
        <v>87.483999999999995</v>
      </c>
    </row>
    <row r="2214" spans="1:3">
      <c r="A2214" t="s">
        <v>1</v>
      </c>
      <c r="B2214">
        <v>79.05</v>
      </c>
    </row>
    <row r="2215" spans="1:3">
      <c r="A2215" t="s">
        <v>2</v>
      </c>
      <c r="B2215">
        <v>0</v>
      </c>
    </row>
    <row r="2216" spans="1:3">
      <c r="A2216">
        <v>15</v>
      </c>
      <c r="B2216">
        <v>4</v>
      </c>
      <c r="C2216">
        <v>774</v>
      </c>
    </row>
    <row r="2217" spans="1:3">
      <c r="A2217" t="s">
        <v>0</v>
      </c>
      <c r="B2217">
        <v>78.736000000000004</v>
      </c>
    </row>
    <row r="2218" spans="1:3">
      <c r="A2218" t="s">
        <v>1</v>
      </c>
      <c r="B2218">
        <v>67.81</v>
      </c>
    </row>
    <row r="2219" spans="1:3">
      <c r="A2219" t="s">
        <v>2</v>
      </c>
      <c r="B2219">
        <v>0</v>
      </c>
    </row>
    <row r="2220" spans="1:3">
      <c r="A2220" t="s">
        <v>0</v>
      </c>
      <c r="B2220">
        <v>5.8999999999999997E-2</v>
      </c>
    </row>
    <row r="2221" spans="1:3">
      <c r="A2221" t="s">
        <v>1</v>
      </c>
      <c r="B2221">
        <v>7.0000000000000007E-2</v>
      </c>
    </row>
    <row r="2222" spans="1:3">
      <c r="A2222" t="s">
        <v>2</v>
      </c>
      <c r="B2222">
        <v>2</v>
      </c>
    </row>
    <row r="2223" spans="1:3">
      <c r="A2223">
        <v>11</v>
      </c>
      <c r="B2223">
        <v>4</v>
      </c>
      <c r="C2223">
        <v>474</v>
      </c>
    </row>
    <row r="2224" spans="1:3">
      <c r="A2224" t="s">
        <v>0</v>
      </c>
      <c r="B2224">
        <v>0.121</v>
      </c>
    </row>
    <row r="2225" spans="1:3">
      <c r="A2225" t="s">
        <v>1</v>
      </c>
      <c r="B2225">
        <v>0.14000000000000001</v>
      </c>
    </row>
    <row r="2226" spans="1:3">
      <c r="A2226" t="s">
        <v>2</v>
      </c>
      <c r="B2226">
        <v>3</v>
      </c>
    </row>
    <row r="2227" spans="1:3">
      <c r="A2227">
        <v>11</v>
      </c>
      <c r="B2227">
        <v>4</v>
      </c>
      <c r="C2227">
        <v>188</v>
      </c>
    </row>
    <row r="2228" spans="1:3">
      <c r="A2228" t="s">
        <v>0</v>
      </c>
      <c r="B2228">
        <v>5.2999999999999999E-2</v>
      </c>
    </row>
    <row r="2229" spans="1:3">
      <c r="A2229" t="s">
        <v>1</v>
      </c>
      <c r="B2229">
        <v>0.06</v>
      </c>
    </row>
    <row r="2230" spans="1:3">
      <c r="A2230" t="s">
        <v>2</v>
      </c>
      <c r="B2230">
        <v>2</v>
      </c>
    </row>
    <row r="2231" spans="1:3">
      <c r="A2231">
        <v>11</v>
      </c>
      <c r="B2231">
        <v>4</v>
      </c>
      <c r="C2231">
        <v>7899</v>
      </c>
    </row>
    <row r="2232" spans="1:3">
      <c r="A2232" t="s">
        <v>0</v>
      </c>
      <c r="B2232">
        <v>5.8999999999999997E-2</v>
      </c>
    </row>
    <row r="2233" spans="1:3">
      <c r="A2233" t="s">
        <v>1</v>
      </c>
      <c r="B2233">
        <v>0.08</v>
      </c>
    </row>
    <row r="2234" spans="1:3">
      <c r="A2234" t="s">
        <v>2</v>
      </c>
      <c r="B2234">
        <v>2</v>
      </c>
    </row>
    <row r="2235" spans="1:3">
      <c r="A2235">
        <v>11</v>
      </c>
      <c r="B2235">
        <v>4</v>
      </c>
      <c r="C2235">
        <v>9</v>
      </c>
    </row>
    <row r="2236" spans="1:3">
      <c r="A2236" t="s">
        <v>0</v>
      </c>
      <c r="B2236">
        <v>4.8000000000000001E-2</v>
      </c>
    </row>
    <row r="2237" spans="1:3">
      <c r="A2237" t="s">
        <v>1</v>
      </c>
      <c r="B2237">
        <v>0.06</v>
      </c>
    </row>
    <row r="2238" spans="1:3">
      <c r="A2238" t="s">
        <v>2</v>
      </c>
      <c r="B2238">
        <v>2</v>
      </c>
    </row>
    <row r="2239" spans="1:3">
      <c r="A2239">
        <v>11</v>
      </c>
      <c r="B2239">
        <v>4</v>
      </c>
      <c r="C2239">
        <v>774</v>
      </c>
    </row>
    <row r="2240" spans="1:3">
      <c r="A2240" t="s">
        <v>0</v>
      </c>
      <c r="B2240">
        <v>0.125</v>
      </c>
    </row>
    <row r="2241" spans="1:20">
      <c r="A2241" t="s">
        <v>1</v>
      </c>
      <c r="B2241">
        <v>0.14000000000000001</v>
      </c>
    </row>
    <row r="2242" spans="1:20">
      <c r="A2242" t="s">
        <v>2</v>
      </c>
      <c r="B2242">
        <v>3</v>
      </c>
    </row>
    <row r="2243" spans="1:20">
      <c r="A2243">
        <v>12</v>
      </c>
      <c r="B2243">
        <v>4</v>
      </c>
      <c r="C2243">
        <v>3455</v>
      </c>
      <c r="G2243">
        <f>A2243</f>
        <v>12</v>
      </c>
      <c r="H2243">
        <f>B2243</f>
        <v>4</v>
      </c>
      <c r="I2243">
        <f>AVERAGE(B2245,B2249,B2253,B2257,B2261,B2265,B2269,B2273,B2277,B2281)</f>
        <v>8.4000000000000005E-2</v>
      </c>
      <c r="J2243">
        <f>VARP(B2245,B2249,B2253,B2257:B2258,B2261,B2265,B2269,B2273,B2277,B2281)</f>
        <v>0.30390578512396693</v>
      </c>
      <c r="Q2243">
        <f>A2243</f>
        <v>12</v>
      </c>
      <c r="R2243">
        <f>B2243</f>
        <v>4</v>
      </c>
      <c r="S2243">
        <f>AVERAGE(B2246,B2250,B2254,B2258,B2262,B2266,B2270,B2274,B2278)</f>
        <v>2.3333333333333335</v>
      </c>
      <c r="T2243">
        <f>VARP(B2246,B2250,B2254,B2258,B2262,B2266,B2270,B2274,B2278,B2282)</f>
        <v>0.24</v>
      </c>
    </row>
    <row r="2244" spans="1:20">
      <c r="A2244" t="s">
        <v>0</v>
      </c>
      <c r="B2244">
        <v>4.5999999999999999E-2</v>
      </c>
    </row>
    <row r="2245" spans="1:20">
      <c r="A2245" t="s">
        <v>1</v>
      </c>
      <c r="B2245">
        <v>7.0000000000000007E-2</v>
      </c>
    </row>
    <row r="2246" spans="1:20">
      <c r="A2246" t="s">
        <v>2</v>
      </c>
      <c r="B2246">
        <v>2</v>
      </c>
    </row>
    <row r="2247" spans="1:20">
      <c r="A2247">
        <v>12</v>
      </c>
      <c r="B2247">
        <v>4</v>
      </c>
      <c r="C2247">
        <v>12</v>
      </c>
    </row>
    <row r="2248" spans="1:20">
      <c r="A2248" t="s">
        <v>0</v>
      </c>
      <c r="B2248">
        <v>0.10199999999999999</v>
      </c>
    </row>
    <row r="2249" spans="1:20">
      <c r="A2249" t="s">
        <v>1</v>
      </c>
      <c r="B2249">
        <v>0.12</v>
      </c>
    </row>
    <row r="2250" spans="1:20">
      <c r="A2250" t="s">
        <v>2</v>
      </c>
      <c r="B2250">
        <v>3</v>
      </c>
    </row>
    <row r="2251" spans="1:20">
      <c r="A2251">
        <v>12</v>
      </c>
      <c r="B2251">
        <v>4</v>
      </c>
      <c r="C2251">
        <v>45</v>
      </c>
    </row>
    <row r="2252" spans="1:20">
      <c r="A2252" t="s">
        <v>0</v>
      </c>
      <c r="B2252">
        <v>8.2000000000000003E-2</v>
      </c>
    </row>
    <row r="2253" spans="1:20">
      <c r="A2253" t="s">
        <v>1</v>
      </c>
      <c r="B2253">
        <v>0.09</v>
      </c>
    </row>
    <row r="2254" spans="1:20">
      <c r="A2254" t="s">
        <v>2</v>
      </c>
      <c r="B2254">
        <v>3</v>
      </c>
    </row>
    <row r="2255" spans="1:20">
      <c r="A2255">
        <v>12</v>
      </c>
      <c r="B2255">
        <v>4</v>
      </c>
      <c r="C2255">
        <v>78</v>
      </c>
    </row>
    <row r="2256" spans="1:20">
      <c r="A2256" t="s">
        <v>0</v>
      </c>
      <c r="B2256">
        <v>5.2999999999999999E-2</v>
      </c>
    </row>
    <row r="2257" spans="1:3">
      <c r="A2257" t="s">
        <v>1</v>
      </c>
      <c r="B2257">
        <v>0.06</v>
      </c>
    </row>
    <row r="2258" spans="1:3">
      <c r="A2258" t="s">
        <v>2</v>
      </c>
      <c r="B2258">
        <v>2</v>
      </c>
    </row>
    <row r="2259" spans="1:3">
      <c r="A2259">
        <v>12</v>
      </c>
      <c r="B2259">
        <v>4</v>
      </c>
      <c r="C2259">
        <v>8546</v>
      </c>
    </row>
    <row r="2260" spans="1:3">
      <c r="A2260" t="s">
        <v>0</v>
      </c>
      <c r="B2260">
        <v>0.06</v>
      </c>
    </row>
    <row r="2261" spans="1:3">
      <c r="A2261" t="s">
        <v>1</v>
      </c>
      <c r="B2261">
        <v>7.0000000000000007E-2</v>
      </c>
    </row>
    <row r="2262" spans="1:3">
      <c r="A2262" t="s">
        <v>2</v>
      </c>
      <c r="B2262">
        <v>2</v>
      </c>
    </row>
    <row r="2263" spans="1:3">
      <c r="A2263">
        <v>12</v>
      </c>
      <c r="B2263">
        <v>4</v>
      </c>
      <c r="C2263">
        <v>474</v>
      </c>
    </row>
    <row r="2264" spans="1:3">
      <c r="A2264" t="s">
        <v>0</v>
      </c>
      <c r="B2264">
        <v>6.0999999999999999E-2</v>
      </c>
    </row>
    <row r="2265" spans="1:3">
      <c r="A2265" t="s">
        <v>1</v>
      </c>
      <c r="B2265">
        <v>7.0000000000000007E-2</v>
      </c>
    </row>
    <row r="2266" spans="1:3">
      <c r="A2266" t="s">
        <v>2</v>
      </c>
      <c r="B2266">
        <v>2</v>
      </c>
    </row>
    <row r="2267" spans="1:3">
      <c r="A2267">
        <v>12</v>
      </c>
      <c r="B2267">
        <v>4</v>
      </c>
      <c r="C2267">
        <v>188</v>
      </c>
    </row>
    <row r="2268" spans="1:3">
      <c r="A2268" t="s">
        <v>0</v>
      </c>
      <c r="B2268">
        <v>5.2999999999999999E-2</v>
      </c>
    </row>
    <row r="2269" spans="1:3">
      <c r="A2269" t="s">
        <v>1</v>
      </c>
      <c r="B2269">
        <v>0.06</v>
      </c>
    </row>
    <row r="2270" spans="1:3">
      <c r="A2270" t="s">
        <v>2</v>
      </c>
      <c r="B2270">
        <v>2</v>
      </c>
    </row>
    <row r="2271" spans="1:3">
      <c r="A2271">
        <v>12</v>
      </c>
      <c r="B2271">
        <v>4</v>
      </c>
      <c r="C2271">
        <v>7899</v>
      </c>
    </row>
    <row r="2272" spans="1:3">
      <c r="A2272" t="s">
        <v>0</v>
      </c>
      <c r="B2272">
        <v>5.8999999999999997E-2</v>
      </c>
    </row>
    <row r="2273" spans="1:20">
      <c r="A2273" t="s">
        <v>1</v>
      </c>
      <c r="B2273">
        <v>7.0000000000000007E-2</v>
      </c>
    </row>
    <row r="2274" spans="1:20">
      <c r="A2274" t="s">
        <v>2</v>
      </c>
      <c r="B2274">
        <v>2</v>
      </c>
    </row>
    <row r="2275" spans="1:20">
      <c r="A2275">
        <v>12</v>
      </c>
      <c r="B2275">
        <v>4</v>
      </c>
      <c r="C2275">
        <v>9</v>
      </c>
    </row>
    <row r="2276" spans="1:20">
      <c r="A2276" t="s">
        <v>0</v>
      </c>
      <c r="B2276">
        <v>9.4E-2</v>
      </c>
    </row>
    <row r="2277" spans="1:20">
      <c r="A2277" t="s">
        <v>1</v>
      </c>
      <c r="B2277">
        <v>0.1</v>
      </c>
    </row>
    <row r="2278" spans="1:20">
      <c r="A2278" t="s">
        <v>2</v>
      </c>
      <c r="B2278">
        <v>3</v>
      </c>
    </row>
    <row r="2279" spans="1:20">
      <c r="A2279">
        <v>12</v>
      </c>
      <c r="B2279">
        <v>4</v>
      </c>
      <c r="C2279">
        <v>774</v>
      </c>
    </row>
    <row r="2280" spans="1:20">
      <c r="A2280" t="s">
        <v>0</v>
      </c>
      <c r="B2280">
        <v>0.113</v>
      </c>
    </row>
    <row r="2281" spans="1:20">
      <c r="A2281" t="s">
        <v>1</v>
      </c>
      <c r="B2281">
        <v>0.13</v>
      </c>
    </row>
    <row r="2282" spans="1:20">
      <c r="A2282" t="s">
        <v>2</v>
      </c>
      <c r="B2282">
        <v>3</v>
      </c>
    </row>
    <row r="2283" spans="1:20">
      <c r="A2283">
        <v>13</v>
      </c>
      <c r="B2283">
        <v>4</v>
      </c>
      <c r="C2283">
        <v>3455</v>
      </c>
      <c r="G2283">
        <f>A2283</f>
        <v>13</v>
      </c>
      <c r="H2283">
        <f>B2283</f>
        <v>4</v>
      </c>
      <c r="I2283">
        <f>AVERAGE(B2285,B2289,B2293,B2297,B2301,B2305,B2309,B2313,B2317,B2321)</f>
        <v>6.9999999999999993E-2</v>
      </c>
      <c r="J2283">
        <f>VARP(B2285,B2289,B2293,B2297:B2298,B2301,B2305,B2309,B2313,B2317,B2321)</f>
        <v>0.30835206611570248</v>
      </c>
      <c r="Q2283">
        <f>A2283</f>
        <v>13</v>
      </c>
      <c r="R2283">
        <f>B2283</f>
        <v>4</v>
      </c>
      <c r="S2283">
        <f>AVERAGE(B2286,B2290,B2294,B2298,B2302,B2306,B2310,B2314,B2318)</f>
        <v>2.1111111111111112</v>
      </c>
      <c r="T2283">
        <f>VARP(B2286,B2290,B2294,B2298,B2302,B2306,B2310,B2314,B2318,B2322)</f>
        <v>0.28999999999999998</v>
      </c>
    </row>
    <row r="2284" spans="1:20">
      <c r="A2284" t="s">
        <v>0</v>
      </c>
      <c r="B2284">
        <v>4.5999999999999999E-2</v>
      </c>
    </row>
    <row r="2285" spans="1:20">
      <c r="A2285" t="s">
        <v>1</v>
      </c>
      <c r="B2285">
        <v>0.06</v>
      </c>
    </row>
    <row r="2286" spans="1:20">
      <c r="A2286" t="s">
        <v>2</v>
      </c>
      <c r="B2286">
        <v>2</v>
      </c>
    </row>
    <row r="2287" spans="1:20">
      <c r="A2287">
        <v>13</v>
      </c>
      <c r="B2287">
        <v>4</v>
      </c>
      <c r="C2287">
        <v>12</v>
      </c>
    </row>
    <row r="2288" spans="1:20">
      <c r="A2288" t="s">
        <v>0</v>
      </c>
      <c r="B2288">
        <v>0.105</v>
      </c>
    </row>
    <row r="2289" spans="1:3">
      <c r="A2289" t="s">
        <v>1</v>
      </c>
      <c r="B2289">
        <v>0.12</v>
      </c>
    </row>
    <row r="2290" spans="1:3">
      <c r="A2290" t="s">
        <v>2</v>
      </c>
      <c r="B2290">
        <v>3</v>
      </c>
    </row>
    <row r="2291" spans="1:3">
      <c r="A2291">
        <v>13</v>
      </c>
      <c r="B2291">
        <v>4</v>
      </c>
      <c r="C2291">
        <v>45</v>
      </c>
    </row>
    <row r="2292" spans="1:3">
      <c r="A2292" t="s">
        <v>0</v>
      </c>
      <c r="B2292">
        <v>0.04</v>
      </c>
    </row>
    <row r="2293" spans="1:3">
      <c r="A2293" t="s">
        <v>1</v>
      </c>
      <c r="B2293">
        <v>0.05</v>
      </c>
    </row>
    <row r="2294" spans="1:3">
      <c r="A2294" t="s">
        <v>2</v>
      </c>
      <c r="B2294">
        <v>2</v>
      </c>
    </row>
    <row r="2295" spans="1:3">
      <c r="A2295">
        <v>13</v>
      </c>
      <c r="B2295">
        <v>4</v>
      </c>
      <c r="C2295">
        <v>78</v>
      </c>
    </row>
    <row r="2296" spans="1:3">
      <c r="A2296" t="s">
        <v>0</v>
      </c>
      <c r="B2296">
        <v>5.2999999999999999E-2</v>
      </c>
    </row>
    <row r="2297" spans="1:3">
      <c r="A2297" t="s">
        <v>1</v>
      </c>
      <c r="B2297">
        <v>7.0000000000000007E-2</v>
      </c>
    </row>
    <row r="2298" spans="1:3">
      <c r="A2298" t="s">
        <v>2</v>
      </c>
      <c r="B2298">
        <v>2</v>
      </c>
    </row>
    <row r="2299" spans="1:3">
      <c r="A2299">
        <v>13</v>
      </c>
      <c r="B2299">
        <v>4</v>
      </c>
      <c r="C2299">
        <v>8546</v>
      </c>
    </row>
    <row r="2300" spans="1:3">
      <c r="A2300" t="s">
        <v>0</v>
      </c>
      <c r="B2300">
        <v>2.1000000000000001E-2</v>
      </c>
    </row>
    <row r="2301" spans="1:3">
      <c r="A2301" t="s">
        <v>1</v>
      </c>
      <c r="B2301">
        <v>0.03</v>
      </c>
    </row>
    <row r="2302" spans="1:3">
      <c r="A2302" t="s">
        <v>2</v>
      </c>
      <c r="B2302">
        <v>1</v>
      </c>
    </row>
    <row r="2303" spans="1:3">
      <c r="A2303">
        <v>13</v>
      </c>
      <c r="B2303">
        <v>4</v>
      </c>
      <c r="C2303">
        <v>474</v>
      </c>
    </row>
    <row r="2304" spans="1:3">
      <c r="A2304" t="s">
        <v>0</v>
      </c>
      <c r="B2304">
        <v>5.8999999999999997E-2</v>
      </c>
    </row>
    <row r="2305" spans="1:3">
      <c r="A2305" t="s">
        <v>1</v>
      </c>
      <c r="B2305">
        <v>7.0000000000000007E-2</v>
      </c>
    </row>
    <row r="2306" spans="1:3">
      <c r="A2306" t="s">
        <v>2</v>
      </c>
      <c r="B2306">
        <v>2</v>
      </c>
    </row>
    <row r="2307" spans="1:3">
      <c r="A2307">
        <v>13</v>
      </c>
      <c r="B2307">
        <v>4</v>
      </c>
      <c r="C2307">
        <v>188</v>
      </c>
    </row>
    <row r="2308" spans="1:3">
      <c r="A2308" t="s">
        <v>0</v>
      </c>
      <c r="B2308">
        <v>5.2999999999999999E-2</v>
      </c>
    </row>
    <row r="2309" spans="1:3">
      <c r="A2309" t="s">
        <v>1</v>
      </c>
      <c r="B2309">
        <v>0.06</v>
      </c>
    </row>
    <row r="2310" spans="1:3">
      <c r="A2310" t="s">
        <v>2</v>
      </c>
      <c r="B2310">
        <v>2</v>
      </c>
    </row>
    <row r="2311" spans="1:3">
      <c r="A2311">
        <v>13</v>
      </c>
      <c r="B2311">
        <v>4</v>
      </c>
      <c r="C2311">
        <v>7899</v>
      </c>
    </row>
    <row r="2312" spans="1:3">
      <c r="A2312" t="s">
        <v>0</v>
      </c>
      <c r="B2312">
        <v>5.8999999999999997E-2</v>
      </c>
    </row>
    <row r="2313" spans="1:3">
      <c r="A2313" t="s">
        <v>1</v>
      </c>
      <c r="B2313">
        <v>7.0000000000000007E-2</v>
      </c>
    </row>
    <row r="2314" spans="1:3">
      <c r="A2314" t="s">
        <v>2</v>
      </c>
      <c r="B2314">
        <v>2</v>
      </c>
    </row>
    <row r="2315" spans="1:3">
      <c r="A2315">
        <v>13</v>
      </c>
      <c r="B2315">
        <v>4</v>
      </c>
      <c r="C2315">
        <v>9</v>
      </c>
    </row>
    <row r="2316" spans="1:3">
      <c r="A2316" t="s">
        <v>0</v>
      </c>
      <c r="B2316">
        <v>8.6999999999999994E-2</v>
      </c>
    </row>
    <row r="2317" spans="1:3">
      <c r="A2317" t="s">
        <v>1</v>
      </c>
      <c r="B2317">
        <v>0.1</v>
      </c>
    </row>
    <row r="2318" spans="1:3">
      <c r="A2318" t="s">
        <v>2</v>
      </c>
      <c r="B2318">
        <v>3</v>
      </c>
    </row>
    <row r="2319" spans="1:3">
      <c r="A2319">
        <v>13</v>
      </c>
      <c r="B2319">
        <v>4</v>
      </c>
      <c r="C2319">
        <v>774</v>
      </c>
    </row>
    <row r="2320" spans="1:3">
      <c r="A2320" t="s">
        <v>0</v>
      </c>
      <c r="B2320">
        <v>5.6000000000000001E-2</v>
      </c>
    </row>
    <row r="2321" spans="1:20">
      <c r="A2321" t="s">
        <v>1</v>
      </c>
      <c r="B2321">
        <v>7.0000000000000007E-2</v>
      </c>
    </row>
    <row r="2322" spans="1:20">
      <c r="A2322" t="s">
        <v>2</v>
      </c>
      <c r="B2322">
        <v>2</v>
      </c>
    </row>
    <row r="2323" spans="1:20">
      <c r="A2323">
        <v>14</v>
      </c>
      <c r="B2323">
        <v>4</v>
      </c>
      <c r="C2323">
        <v>3455</v>
      </c>
      <c r="G2323">
        <f>A2323</f>
        <v>14</v>
      </c>
      <c r="H2323">
        <f>B2323</f>
        <v>4</v>
      </c>
      <c r="I2323">
        <f>AVERAGE(B2325,B2329,B2333,B2337,B2341,B2345,B2349,B2353,B2357,B2361)</f>
        <v>8.6999999999999994E-2</v>
      </c>
      <c r="J2323">
        <f>VARP(B2325,B2329,B2333,B2337:B2338,B2341,B2345,B2349,B2353,B2357,B2361)</f>
        <v>0.30417190082644635</v>
      </c>
      <c r="Q2323">
        <f>A2323</f>
        <v>14</v>
      </c>
      <c r="R2323">
        <f>B2323</f>
        <v>4</v>
      </c>
      <c r="S2323">
        <f>AVERAGE(B2326,B2330,B2334,B2338,B2342,B2346,B2350,B2354,B2358)</f>
        <v>2.2222222222222223</v>
      </c>
      <c r="T2323">
        <f>VARP(B2326,B2330,B2334,B2338,B2342,B2346,B2350,B2354,B2358,B2362)</f>
        <v>0.44</v>
      </c>
    </row>
    <row r="2324" spans="1:20">
      <c r="A2324" t="s">
        <v>0</v>
      </c>
      <c r="B2324">
        <v>4.3999999999999997E-2</v>
      </c>
    </row>
    <row r="2325" spans="1:20">
      <c r="A2325" t="s">
        <v>1</v>
      </c>
      <c r="B2325">
        <v>0.05</v>
      </c>
    </row>
    <row r="2326" spans="1:20">
      <c r="A2326" t="s">
        <v>2</v>
      </c>
      <c r="B2326">
        <v>2</v>
      </c>
    </row>
    <row r="2327" spans="1:20">
      <c r="A2327">
        <v>14</v>
      </c>
      <c r="B2327">
        <v>4</v>
      </c>
      <c r="C2327">
        <v>12</v>
      </c>
    </row>
    <row r="2328" spans="1:20">
      <c r="A2328" t="s">
        <v>0</v>
      </c>
      <c r="B2328">
        <v>0.05</v>
      </c>
    </row>
    <row r="2329" spans="1:20">
      <c r="A2329" t="s">
        <v>1</v>
      </c>
      <c r="B2329">
        <v>0.06</v>
      </c>
    </row>
    <row r="2330" spans="1:20">
      <c r="A2330" t="s">
        <v>2</v>
      </c>
      <c r="B2330">
        <v>2</v>
      </c>
    </row>
    <row r="2331" spans="1:20">
      <c r="A2331">
        <v>14</v>
      </c>
      <c r="B2331">
        <v>4</v>
      </c>
      <c r="C2331">
        <v>45</v>
      </c>
    </row>
    <row r="2332" spans="1:20">
      <c r="A2332" t="s">
        <v>0</v>
      </c>
      <c r="B2332">
        <v>7.6999999999999999E-2</v>
      </c>
    </row>
    <row r="2333" spans="1:20">
      <c r="A2333" t="s">
        <v>1</v>
      </c>
      <c r="B2333">
        <v>0.1</v>
      </c>
    </row>
    <row r="2334" spans="1:20">
      <c r="A2334" t="s">
        <v>2</v>
      </c>
      <c r="B2334">
        <v>3</v>
      </c>
    </row>
    <row r="2335" spans="1:20">
      <c r="A2335">
        <v>14</v>
      </c>
      <c r="B2335">
        <v>4</v>
      </c>
      <c r="C2335">
        <v>78</v>
      </c>
    </row>
    <row r="2336" spans="1:20">
      <c r="A2336" t="s">
        <v>0</v>
      </c>
      <c r="B2336">
        <v>5.3999999999999999E-2</v>
      </c>
    </row>
    <row r="2337" spans="1:3">
      <c r="A2337" t="s">
        <v>1</v>
      </c>
      <c r="B2337">
        <v>7.0000000000000007E-2</v>
      </c>
    </row>
    <row r="2338" spans="1:3">
      <c r="A2338" t="s">
        <v>2</v>
      </c>
      <c r="B2338">
        <v>2</v>
      </c>
    </row>
    <row r="2339" spans="1:3">
      <c r="A2339">
        <v>14</v>
      </c>
      <c r="B2339">
        <v>4</v>
      </c>
      <c r="C2339">
        <v>8546</v>
      </c>
    </row>
    <row r="2340" spans="1:3">
      <c r="A2340" t="s">
        <v>0</v>
      </c>
      <c r="B2340">
        <v>5.8000000000000003E-2</v>
      </c>
    </row>
    <row r="2341" spans="1:3">
      <c r="A2341" t="s">
        <v>1</v>
      </c>
      <c r="B2341">
        <v>7.0000000000000007E-2</v>
      </c>
    </row>
    <row r="2342" spans="1:3">
      <c r="A2342" t="s">
        <v>2</v>
      </c>
      <c r="B2342">
        <v>2</v>
      </c>
    </row>
    <row r="2343" spans="1:3">
      <c r="A2343">
        <v>14</v>
      </c>
      <c r="B2343">
        <v>4</v>
      </c>
      <c r="C2343">
        <v>474</v>
      </c>
    </row>
    <row r="2344" spans="1:3">
      <c r="A2344" t="s">
        <v>0</v>
      </c>
      <c r="B2344">
        <v>5.8000000000000003E-2</v>
      </c>
    </row>
    <row r="2345" spans="1:3">
      <c r="A2345" t="s">
        <v>1</v>
      </c>
      <c r="B2345">
        <v>7.0000000000000007E-2</v>
      </c>
    </row>
    <row r="2346" spans="1:3">
      <c r="A2346" t="s">
        <v>2</v>
      </c>
      <c r="B2346">
        <v>2</v>
      </c>
    </row>
    <row r="2347" spans="1:3">
      <c r="A2347">
        <v>14</v>
      </c>
      <c r="B2347">
        <v>4</v>
      </c>
      <c r="C2347">
        <v>188</v>
      </c>
    </row>
    <row r="2348" spans="1:3">
      <c r="A2348" t="s">
        <v>0</v>
      </c>
      <c r="B2348">
        <v>5.1999999999999998E-2</v>
      </c>
    </row>
    <row r="2349" spans="1:3">
      <c r="A2349" t="s">
        <v>1</v>
      </c>
      <c r="B2349">
        <v>7.0000000000000007E-2</v>
      </c>
    </row>
    <row r="2350" spans="1:3">
      <c r="A2350" t="s">
        <v>2</v>
      </c>
      <c r="B2350">
        <v>2</v>
      </c>
    </row>
    <row r="2351" spans="1:3">
      <c r="A2351">
        <v>14</v>
      </c>
      <c r="B2351">
        <v>4</v>
      </c>
      <c r="C2351">
        <v>7899</v>
      </c>
    </row>
    <row r="2352" spans="1:3">
      <c r="A2352" t="s">
        <v>0</v>
      </c>
      <c r="B2352">
        <v>5.7000000000000002E-2</v>
      </c>
    </row>
    <row r="2353" spans="1:20">
      <c r="A2353" t="s">
        <v>1</v>
      </c>
      <c r="B2353">
        <v>7.0000000000000007E-2</v>
      </c>
    </row>
    <row r="2354" spans="1:20">
      <c r="A2354" t="s">
        <v>2</v>
      </c>
      <c r="B2354">
        <v>2</v>
      </c>
    </row>
    <row r="2355" spans="1:20">
      <c r="A2355">
        <v>14</v>
      </c>
      <c r="B2355">
        <v>4</v>
      </c>
      <c r="C2355">
        <v>9</v>
      </c>
    </row>
    <row r="2356" spans="1:20">
      <c r="A2356" t="s">
        <v>0</v>
      </c>
      <c r="B2356">
        <v>8.7999999999999995E-2</v>
      </c>
    </row>
    <row r="2357" spans="1:20">
      <c r="A2357" t="s">
        <v>1</v>
      </c>
      <c r="B2357">
        <v>0.1</v>
      </c>
    </row>
    <row r="2358" spans="1:20">
      <c r="A2358" t="s">
        <v>2</v>
      </c>
      <c r="B2358">
        <v>3</v>
      </c>
    </row>
    <row r="2359" spans="1:20">
      <c r="A2359">
        <v>14</v>
      </c>
      <c r="B2359">
        <v>4</v>
      </c>
      <c r="C2359">
        <v>774</v>
      </c>
    </row>
    <row r="2360" spans="1:20">
      <c r="A2360" t="s">
        <v>0</v>
      </c>
      <c r="B2360">
        <v>0.188</v>
      </c>
    </row>
    <row r="2361" spans="1:20">
      <c r="A2361" t="s">
        <v>1</v>
      </c>
      <c r="B2361">
        <v>0.21</v>
      </c>
    </row>
    <row r="2362" spans="1:20">
      <c r="A2362" t="s">
        <v>2</v>
      </c>
      <c r="B2362">
        <v>4</v>
      </c>
    </row>
    <row r="2363" spans="1:20">
      <c r="A2363">
        <v>15</v>
      </c>
      <c r="B2363">
        <v>4</v>
      </c>
      <c r="C2363">
        <v>3455</v>
      </c>
      <c r="G2363">
        <f>A2363</f>
        <v>15</v>
      </c>
      <c r="H2363">
        <f>B2363</f>
        <v>4</v>
      </c>
      <c r="I2363">
        <f>AVERAGE(B2365,B2369,B2373,B2377,B2381,B2385,B2389,B2393,B2397,B2401)</f>
        <v>7.8E-2</v>
      </c>
      <c r="J2363">
        <f>VARP(B2365,B2369,B2373,B2377:B2378,B2381,B2385,B2389,B2393,B2397,B2401)</f>
        <v>0.30629256198347093</v>
      </c>
      <c r="Q2363">
        <f>A2363</f>
        <v>15</v>
      </c>
      <c r="R2363">
        <f>B2363</f>
        <v>4</v>
      </c>
      <c r="S2363">
        <f>AVERAGE(B2366,B2370,B2374,B2378,B2382,B2386,B2390,B2394,B2398)</f>
        <v>2.1111111111111112</v>
      </c>
      <c r="T2363">
        <f>VARP(B2366,B2370,B2374,B2378,B2382,B2386,B2390,B2394,B2398,B2402)</f>
        <v>0.36</v>
      </c>
    </row>
    <row r="2364" spans="1:20">
      <c r="A2364" t="s">
        <v>0</v>
      </c>
      <c r="B2364">
        <v>4.5999999999999999E-2</v>
      </c>
    </row>
    <row r="2365" spans="1:20">
      <c r="A2365" t="s">
        <v>1</v>
      </c>
      <c r="B2365">
        <v>0.06</v>
      </c>
    </row>
    <row r="2366" spans="1:20">
      <c r="A2366" t="s">
        <v>2</v>
      </c>
      <c r="B2366">
        <v>2</v>
      </c>
    </row>
    <row r="2367" spans="1:20">
      <c r="A2367">
        <v>15</v>
      </c>
      <c r="B2367">
        <v>4</v>
      </c>
      <c r="C2367">
        <v>12</v>
      </c>
    </row>
    <row r="2368" spans="1:20">
      <c r="A2368" t="s">
        <v>0</v>
      </c>
      <c r="B2368">
        <v>5.0999999999999997E-2</v>
      </c>
    </row>
    <row r="2369" spans="1:3">
      <c r="A2369" t="s">
        <v>1</v>
      </c>
      <c r="B2369">
        <v>7.0000000000000007E-2</v>
      </c>
    </row>
    <row r="2370" spans="1:3">
      <c r="A2370" t="s">
        <v>2</v>
      </c>
      <c r="B2370">
        <v>2</v>
      </c>
    </row>
    <row r="2371" spans="1:3">
      <c r="A2371">
        <v>15</v>
      </c>
      <c r="B2371">
        <v>4</v>
      </c>
      <c r="C2371">
        <v>45</v>
      </c>
    </row>
    <row r="2372" spans="1:3">
      <c r="A2372" t="s">
        <v>0</v>
      </c>
      <c r="B2372">
        <v>3.7999999999999999E-2</v>
      </c>
    </row>
    <row r="2373" spans="1:3">
      <c r="A2373" t="s">
        <v>1</v>
      </c>
      <c r="B2373">
        <v>0.05</v>
      </c>
    </row>
    <row r="2374" spans="1:3">
      <c r="A2374" t="s">
        <v>2</v>
      </c>
      <c r="B2374">
        <v>2</v>
      </c>
    </row>
    <row r="2375" spans="1:3">
      <c r="A2375">
        <v>15</v>
      </c>
      <c r="B2375">
        <v>4</v>
      </c>
      <c r="C2375">
        <v>78</v>
      </c>
    </row>
    <row r="2376" spans="1:3">
      <c r="A2376" t="s">
        <v>0</v>
      </c>
      <c r="B2376">
        <v>5.0999999999999997E-2</v>
      </c>
    </row>
    <row r="2377" spans="1:3">
      <c r="A2377" t="s">
        <v>1</v>
      </c>
      <c r="B2377">
        <v>0.06</v>
      </c>
    </row>
    <row r="2378" spans="1:3">
      <c r="A2378" t="s">
        <v>2</v>
      </c>
      <c r="B2378">
        <v>2</v>
      </c>
    </row>
    <row r="2379" spans="1:3">
      <c r="A2379">
        <v>15</v>
      </c>
      <c r="B2379">
        <v>4</v>
      </c>
      <c r="C2379">
        <v>8546</v>
      </c>
    </row>
    <row r="2380" spans="1:3">
      <c r="A2380" t="s">
        <v>0</v>
      </c>
      <c r="B2380">
        <v>5.5E-2</v>
      </c>
    </row>
    <row r="2381" spans="1:3">
      <c r="A2381" t="s">
        <v>1</v>
      </c>
      <c r="B2381">
        <v>7.0000000000000007E-2</v>
      </c>
    </row>
    <row r="2382" spans="1:3">
      <c r="A2382" t="s">
        <v>2</v>
      </c>
      <c r="B2382">
        <v>2</v>
      </c>
    </row>
    <row r="2383" spans="1:3">
      <c r="A2383">
        <v>15</v>
      </c>
      <c r="B2383">
        <v>4</v>
      </c>
      <c r="C2383">
        <v>474</v>
      </c>
    </row>
    <row r="2384" spans="1:3">
      <c r="A2384" t="s">
        <v>0</v>
      </c>
      <c r="B2384">
        <v>0.14399999999999999</v>
      </c>
    </row>
    <row r="2385" spans="1:3">
      <c r="A2385" t="s">
        <v>1</v>
      </c>
      <c r="B2385">
        <v>0.13</v>
      </c>
    </row>
    <row r="2386" spans="1:3">
      <c r="A2386" t="s">
        <v>2</v>
      </c>
      <c r="B2386">
        <v>3</v>
      </c>
    </row>
    <row r="2387" spans="1:3">
      <c r="A2387">
        <v>15</v>
      </c>
      <c r="B2387">
        <v>4</v>
      </c>
      <c r="C2387">
        <v>188</v>
      </c>
    </row>
    <row r="2388" spans="1:3">
      <c r="A2388" t="s">
        <v>0</v>
      </c>
      <c r="B2388">
        <v>7.3999999999999996E-2</v>
      </c>
    </row>
    <row r="2389" spans="1:3">
      <c r="A2389" t="s">
        <v>1</v>
      </c>
      <c r="B2389">
        <v>0.03</v>
      </c>
    </row>
    <row r="2390" spans="1:3">
      <c r="A2390" t="s">
        <v>2</v>
      </c>
      <c r="B2390">
        <v>1</v>
      </c>
    </row>
    <row r="2391" spans="1:3">
      <c r="A2391">
        <v>15</v>
      </c>
      <c r="B2391">
        <v>4</v>
      </c>
      <c r="C2391">
        <v>7899</v>
      </c>
    </row>
    <row r="2392" spans="1:3">
      <c r="A2392" t="s">
        <v>0</v>
      </c>
      <c r="B2392">
        <v>6.4000000000000001E-2</v>
      </c>
    </row>
    <row r="2393" spans="1:3">
      <c r="A2393" t="s">
        <v>1</v>
      </c>
      <c r="B2393">
        <v>7.0000000000000007E-2</v>
      </c>
    </row>
    <row r="2394" spans="1:3">
      <c r="A2394" t="s">
        <v>2</v>
      </c>
      <c r="B2394">
        <v>2</v>
      </c>
    </row>
    <row r="2395" spans="1:3">
      <c r="A2395">
        <v>15</v>
      </c>
      <c r="B2395">
        <v>4</v>
      </c>
      <c r="C2395">
        <v>9</v>
      </c>
    </row>
    <row r="2396" spans="1:3">
      <c r="A2396" t="s">
        <v>0</v>
      </c>
      <c r="B2396">
        <v>8.8999999999999996E-2</v>
      </c>
    </row>
    <row r="2397" spans="1:3">
      <c r="A2397" t="s">
        <v>1</v>
      </c>
      <c r="B2397">
        <v>0.1</v>
      </c>
    </row>
    <row r="2398" spans="1:3">
      <c r="A2398" t="s">
        <v>2</v>
      </c>
      <c r="B2398">
        <v>3</v>
      </c>
    </row>
    <row r="2399" spans="1:3">
      <c r="A2399">
        <v>15</v>
      </c>
      <c r="B2399">
        <v>4</v>
      </c>
      <c r="C2399">
        <v>774</v>
      </c>
    </row>
    <row r="2400" spans="1:3">
      <c r="A2400" t="s">
        <v>0</v>
      </c>
      <c r="B2400">
        <v>0.114</v>
      </c>
    </row>
    <row r="2401" spans="1:2">
      <c r="A2401" t="s">
        <v>1</v>
      </c>
      <c r="B2401">
        <v>0.14000000000000001</v>
      </c>
    </row>
    <row r="2402" spans="1:2">
      <c r="A2402" t="s">
        <v>2</v>
      </c>
      <c r="B2402">
        <v>3</v>
      </c>
    </row>
  </sheetData>
  <sortState ref="AL3:BD2180">
    <sortCondition ref="AM3:AM2180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G2401"/>
  <sheetViews>
    <sheetView topLeftCell="CA1" zoomScale="80" zoomScaleNormal="80" workbookViewId="0">
      <selection activeCell="EG3" sqref="EG3:EG17"/>
    </sheetView>
  </sheetViews>
  <sheetFormatPr defaultRowHeight="14.4"/>
  <cols>
    <col min="1" max="1" width="33.5546875" customWidth="1"/>
    <col min="2" max="2" width="18.21875" customWidth="1"/>
    <col min="3" max="3" width="17.109375" customWidth="1"/>
    <col min="39" max="39" width="44.33203125" customWidth="1"/>
    <col min="77" max="77" width="44.5546875" customWidth="1"/>
    <col min="78" max="78" width="17.33203125" customWidth="1"/>
    <col min="79" max="79" width="9.33203125" customWidth="1"/>
  </cols>
  <sheetData>
    <row r="1" spans="1:137">
      <c r="D1" t="s">
        <v>9</v>
      </c>
      <c r="E1" t="s">
        <v>3</v>
      </c>
      <c r="J1" t="s">
        <v>8</v>
      </c>
      <c r="P1" t="s">
        <v>3</v>
      </c>
      <c r="AA1" t="s">
        <v>8</v>
      </c>
      <c r="AL1" t="s">
        <v>10</v>
      </c>
      <c r="DK1" s="1" t="s">
        <v>11</v>
      </c>
      <c r="DM1" t="s">
        <v>3</v>
      </c>
      <c r="DR1" t="s">
        <v>8</v>
      </c>
      <c r="DW1" t="s">
        <v>6</v>
      </c>
      <c r="EC1" t="s">
        <v>7</v>
      </c>
    </row>
    <row r="2" spans="1:137">
      <c r="E2" t="s">
        <v>4</v>
      </c>
      <c r="F2" t="s">
        <v>5</v>
      </c>
      <c r="G2" t="s">
        <v>6</v>
      </c>
      <c r="H2" t="s">
        <v>7</v>
      </c>
      <c r="J2" t="s">
        <v>4</v>
      </c>
      <c r="K2" t="s">
        <v>5</v>
      </c>
      <c r="L2" t="s">
        <v>6</v>
      </c>
      <c r="M2" t="s">
        <v>7</v>
      </c>
      <c r="P2" t="s">
        <v>4</v>
      </c>
      <c r="Q2" t="s">
        <v>5</v>
      </c>
      <c r="R2" t="s">
        <v>6</v>
      </c>
      <c r="S2" t="s">
        <v>7</v>
      </c>
      <c r="U2">
        <v>1</v>
      </c>
      <c r="V2">
        <v>2</v>
      </c>
      <c r="W2">
        <v>3</v>
      </c>
      <c r="X2">
        <v>4</v>
      </c>
      <c r="AA2" t="s">
        <v>4</v>
      </c>
      <c r="AB2" t="s">
        <v>5</v>
      </c>
      <c r="AC2" t="s">
        <v>6</v>
      </c>
      <c r="AD2" t="s">
        <v>7</v>
      </c>
      <c r="AG2">
        <v>1</v>
      </c>
      <c r="AH2">
        <v>2</v>
      </c>
      <c r="AI2">
        <v>3</v>
      </c>
      <c r="AJ2">
        <v>4</v>
      </c>
      <c r="BM2">
        <v>1</v>
      </c>
      <c r="BN2">
        <v>2</v>
      </c>
      <c r="BO2">
        <v>3</v>
      </c>
      <c r="BP2">
        <v>4</v>
      </c>
      <c r="BS2">
        <v>1</v>
      </c>
      <c r="BT2">
        <v>2</v>
      </c>
      <c r="BU2">
        <v>3</v>
      </c>
      <c r="BV2">
        <v>4</v>
      </c>
      <c r="BY2">
        <v>1</v>
      </c>
      <c r="BZ2">
        <v>1</v>
      </c>
      <c r="CA2">
        <v>3455</v>
      </c>
      <c r="CC2">
        <f>BY2</f>
        <v>1</v>
      </c>
      <c r="CD2">
        <f>BZ2</f>
        <v>1</v>
      </c>
      <c r="CE2">
        <f>AVERAGE(BZ4,BZ8,BZ12,BZ16,BZ20,BZ24,BZ28,BZ32,BZ36,BZ40)</f>
        <v>8.8000000000000009E-2</v>
      </c>
      <c r="CF2">
        <f>VARP(BZ4,BZ8,BZ12,BZ16:BZ17,BZ20,BZ24,BZ28,BZ32,BZ36,BZ40)</f>
        <v>0.70309256198347136</v>
      </c>
      <c r="CH2">
        <f>BY2</f>
        <v>1</v>
      </c>
      <c r="CI2">
        <f>BZ2</f>
        <v>1</v>
      </c>
      <c r="CJ2">
        <f>AVERAGE(BZ5,BZ9,BZ13,BZ17,BZ21,BZ25,BZ29,BZ33,BZ37)</f>
        <v>4.2222222222222223</v>
      </c>
      <c r="CK2">
        <f>VARP(BZ5,BZ9,BZ13,BZ17,BZ21,BZ25,BZ29,BZ33,BZ37,BZ41)</f>
        <v>3.56</v>
      </c>
      <c r="CN2">
        <v>1</v>
      </c>
      <c r="CO2">
        <v>1</v>
      </c>
      <c r="CP2">
        <v>8.8000000000000009E-2</v>
      </c>
      <c r="CQ2">
        <v>0.70309256198347136</v>
      </c>
      <c r="CS2">
        <v>1</v>
      </c>
      <c r="CT2">
        <v>1</v>
      </c>
      <c r="CU2">
        <v>4.2222222222222223</v>
      </c>
      <c r="CV2">
        <v>3.56</v>
      </c>
      <c r="CY2">
        <v>1</v>
      </c>
      <c r="CZ2">
        <v>2</v>
      </c>
      <c r="DA2">
        <v>3</v>
      </c>
      <c r="DB2">
        <v>4</v>
      </c>
      <c r="DE2">
        <v>1</v>
      </c>
      <c r="DF2">
        <v>2</v>
      </c>
      <c r="DG2">
        <v>3</v>
      </c>
      <c r="DH2">
        <v>4</v>
      </c>
      <c r="DM2" t="s">
        <v>4</v>
      </c>
      <c r="DN2" t="s">
        <v>5</v>
      </c>
      <c r="DO2" t="s">
        <v>6</v>
      </c>
      <c r="DP2" t="s">
        <v>7</v>
      </c>
      <c r="DR2" t="s">
        <v>4</v>
      </c>
      <c r="DS2" t="s">
        <v>5</v>
      </c>
      <c r="DT2" t="s">
        <v>6</v>
      </c>
      <c r="DU2" t="s">
        <v>7</v>
      </c>
      <c r="DX2">
        <v>1</v>
      </c>
      <c r="DY2">
        <v>2</v>
      </c>
      <c r="DZ2">
        <v>3</v>
      </c>
      <c r="EA2">
        <v>4</v>
      </c>
      <c r="ED2">
        <v>1</v>
      </c>
      <c r="EE2">
        <v>2</v>
      </c>
      <c r="EF2">
        <v>3</v>
      </c>
      <c r="EG2">
        <v>4</v>
      </c>
    </row>
    <row r="3" spans="1:137">
      <c r="A3">
        <v>1</v>
      </c>
      <c r="B3">
        <v>1</v>
      </c>
      <c r="C3">
        <v>3455</v>
      </c>
      <c r="E3">
        <f>A3</f>
        <v>1</v>
      </c>
      <c r="F3">
        <f>B3</f>
        <v>1</v>
      </c>
      <c r="G3">
        <f>AVERAGE(B5,B9,B13,B17,B21,B25,B29,B33,B37,B41)</f>
        <v>0.12900000000000003</v>
      </c>
      <c r="H3">
        <f>VARP(B5,B9,B13,B17:B18,B21,B25,B29,B33,B37,B41)</f>
        <v>0.68729090909090917</v>
      </c>
      <c r="J3">
        <f>A3</f>
        <v>1</v>
      </c>
      <c r="K3">
        <f>B3</f>
        <v>1</v>
      </c>
      <c r="L3">
        <f>AVERAGE(B6,B10,B14,B18,B22,B26,B30,B34,B38)</f>
        <v>4.2222222222222223</v>
      </c>
      <c r="M3">
        <f>VARP(B6,B10,B14,B18,B22,B26,B30,B34,B38,B42)</f>
        <v>3.56</v>
      </c>
      <c r="P3">
        <v>1</v>
      </c>
      <c r="Q3">
        <v>1</v>
      </c>
      <c r="R3">
        <v>0.12900000000000003</v>
      </c>
      <c r="S3">
        <v>0.68729090909090917</v>
      </c>
      <c r="T3">
        <v>1</v>
      </c>
      <c r="U3">
        <v>0.12900000000000003</v>
      </c>
      <c r="V3">
        <v>0.10500000000000002</v>
      </c>
      <c r="W3">
        <v>0.11500000000000002</v>
      </c>
      <c r="X3">
        <v>6.5999999999999989E-2</v>
      </c>
      <c r="AA3">
        <v>1</v>
      </c>
      <c r="AB3">
        <v>1</v>
      </c>
      <c r="AC3">
        <v>4.2222222222222223</v>
      </c>
      <c r="AD3">
        <v>3.56</v>
      </c>
      <c r="AF3">
        <v>1</v>
      </c>
      <c r="AG3">
        <v>4.2222222222222223</v>
      </c>
      <c r="AH3">
        <v>3.25</v>
      </c>
      <c r="AI3">
        <v>3.3333333333333335</v>
      </c>
      <c r="AJ3">
        <v>3</v>
      </c>
      <c r="AM3">
        <v>1</v>
      </c>
      <c r="AN3">
        <v>1</v>
      </c>
      <c r="AO3">
        <v>3455</v>
      </c>
      <c r="AQ3">
        <f>AM3</f>
        <v>1</v>
      </c>
      <c r="AR3">
        <f>AN3</f>
        <v>1</v>
      </c>
      <c r="AS3">
        <f>AVERAGE(AN5,AN9,AN13,AN17,AN21,AN25,AN29,AN33,AN37,AN41)</f>
        <v>0.13999999999999999</v>
      </c>
      <c r="AT3">
        <f>VARP(AN5,AN9,AN13,AN17:AN18,AN21,AN25,AN29,AN33,AN37,AN41)</f>
        <v>0.68278181818181827</v>
      </c>
      <c r="AV3">
        <f>AM3</f>
        <v>1</v>
      </c>
      <c r="AW3">
        <f>AN3</f>
        <v>1</v>
      </c>
      <c r="AX3">
        <f>AVERAGE(AN6,AN10,AN14,AN18,AN22,AN26,AN30,AN34,AN38)</f>
        <v>4.2222222222222223</v>
      </c>
      <c r="AY3">
        <f>VARP(AN6,AN10,AN14,AN18,AN22,AN26,AN30,AN34,AN38,AN42)</f>
        <v>3.56</v>
      </c>
      <c r="BB3">
        <v>1</v>
      </c>
      <c r="BC3">
        <v>1</v>
      </c>
      <c r="BD3">
        <v>0.13999999999999999</v>
      </c>
      <c r="BE3">
        <v>0.68278181818181827</v>
      </c>
      <c r="BG3">
        <v>1</v>
      </c>
      <c r="BH3">
        <v>1</v>
      </c>
      <c r="BI3">
        <v>4.2222222222222223</v>
      </c>
      <c r="BJ3">
        <v>3.56</v>
      </c>
      <c r="BL3">
        <v>1</v>
      </c>
      <c r="BM3">
        <v>0.13999999999999999</v>
      </c>
      <c r="BN3">
        <v>8.8999999999999996E-2</v>
      </c>
      <c r="BO3">
        <v>9.9000000000000019E-2</v>
      </c>
      <c r="BP3">
        <v>8.2000000000000003E-2</v>
      </c>
      <c r="BS3">
        <v>4.2222222222222223</v>
      </c>
      <c r="BT3">
        <v>3.25</v>
      </c>
      <c r="BU3">
        <v>3.3333333333333335</v>
      </c>
      <c r="BV3">
        <v>3</v>
      </c>
      <c r="BY3" t="s">
        <v>0</v>
      </c>
      <c r="BZ3">
        <v>4.3999999999999997E-2</v>
      </c>
      <c r="CN3">
        <v>2</v>
      </c>
      <c r="CO3">
        <v>1</v>
      </c>
      <c r="CP3">
        <v>0.11899999999999999</v>
      </c>
      <c r="CQ3">
        <v>3.9164247933884302</v>
      </c>
      <c r="CS3">
        <v>2</v>
      </c>
      <c r="CT3">
        <v>1</v>
      </c>
      <c r="CU3">
        <v>4.8888888888888893</v>
      </c>
      <c r="CV3">
        <v>3.01</v>
      </c>
      <c r="CX3">
        <v>1</v>
      </c>
      <c r="CY3">
        <v>8.8000000000000009E-2</v>
      </c>
      <c r="CZ3">
        <v>8.6999999999999994E-2</v>
      </c>
      <c r="DA3">
        <v>9.7000000000000017E-2</v>
      </c>
      <c r="DB3">
        <v>8.299999999999999E-2</v>
      </c>
      <c r="DE3">
        <v>3.56</v>
      </c>
      <c r="DF3">
        <v>2.8888888888888888</v>
      </c>
      <c r="DG3">
        <v>3.3333333333333335</v>
      </c>
      <c r="DH3">
        <v>2.6666666666666665</v>
      </c>
      <c r="DM3">
        <v>1</v>
      </c>
      <c r="DN3">
        <v>1</v>
      </c>
      <c r="DO3">
        <v>2E-3</v>
      </c>
      <c r="DP3">
        <v>0.74282479338842966</v>
      </c>
      <c r="DR3">
        <v>1</v>
      </c>
      <c r="DS3">
        <v>1</v>
      </c>
      <c r="DT3">
        <v>2.3333333333333335</v>
      </c>
      <c r="DU3">
        <v>1.81</v>
      </c>
      <c r="DW3">
        <v>1</v>
      </c>
      <c r="DX3">
        <v>2E-3</v>
      </c>
      <c r="DY3">
        <v>1E-3</v>
      </c>
      <c r="DZ3">
        <v>1E-3</v>
      </c>
      <c r="EA3">
        <v>1E-3</v>
      </c>
      <c r="EC3">
        <v>1</v>
      </c>
      <c r="ED3">
        <v>0.74282479338842966</v>
      </c>
      <c r="EE3">
        <v>0.74380165289256195</v>
      </c>
      <c r="EF3">
        <v>0.74380165289256195</v>
      </c>
      <c r="EG3">
        <v>0.74380165289256195</v>
      </c>
    </row>
    <row r="4" spans="1:137">
      <c r="A4" t="s">
        <v>0</v>
      </c>
      <c r="B4">
        <v>6.7000000000000004E-2</v>
      </c>
      <c r="P4">
        <v>2</v>
      </c>
      <c r="Q4">
        <v>1</v>
      </c>
      <c r="R4">
        <v>0.20600000000000004</v>
      </c>
      <c r="S4">
        <v>3.8323867768595044</v>
      </c>
      <c r="T4">
        <v>2</v>
      </c>
      <c r="U4">
        <v>0.20600000000000004</v>
      </c>
      <c r="V4">
        <v>0.32400000000000001</v>
      </c>
      <c r="W4">
        <v>0.253</v>
      </c>
      <c r="X4">
        <v>0.18200000000000002</v>
      </c>
      <c r="AA4">
        <v>2</v>
      </c>
      <c r="AB4">
        <v>1</v>
      </c>
      <c r="AC4">
        <v>4.8888888888888893</v>
      </c>
      <c r="AD4">
        <v>3.01</v>
      </c>
      <c r="AF4">
        <v>2</v>
      </c>
      <c r="AG4">
        <v>4.8888888888888893</v>
      </c>
      <c r="AH4">
        <v>5.333333333333333</v>
      </c>
      <c r="AI4">
        <v>5</v>
      </c>
      <c r="AJ4">
        <v>4.666666666666667</v>
      </c>
      <c r="AM4" t="s">
        <v>0</v>
      </c>
      <c r="AN4">
        <v>5.6000000000000001E-2</v>
      </c>
      <c r="BB4">
        <v>2</v>
      </c>
      <c r="BC4">
        <v>1</v>
      </c>
      <c r="BD4">
        <v>0.17400000000000002</v>
      </c>
      <c r="BE4">
        <v>3.8626793388429754</v>
      </c>
      <c r="BG4">
        <v>2</v>
      </c>
      <c r="BH4">
        <v>1</v>
      </c>
      <c r="BI4">
        <v>4.8888888888888893</v>
      </c>
      <c r="BJ4">
        <v>3.01</v>
      </c>
      <c r="BL4">
        <v>2</v>
      </c>
      <c r="BM4">
        <v>0.17400000000000002</v>
      </c>
      <c r="BN4">
        <v>0.23500000000000001</v>
      </c>
      <c r="BO4">
        <v>0.193</v>
      </c>
      <c r="BP4">
        <v>0.185</v>
      </c>
      <c r="BS4">
        <v>4.8888888888888893</v>
      </c>
      <c r="BT4">
        <v>5.333333333333333</v>
      </c>
      <c r="BU4">
        <v>5</v>
      </c>
      <c r="BV4">
        <v>4.666666666666667</v>
      </c>
      <c r="BY4" t="s">
        <v>1</v>
      </c>
      <c r="BZ4">
        <v>7.0000000000000007E-2</v>
      </c>
      <c r="CN4">
        <v>3</v>
      </c>
      <c r="CO4">
        <v>1</v>
      </c>
      <c r="CP4">
        <v>0.19400000000000001</v>
      </c>
      <c r="CQ4">
        <v>0.65984462809917366</v>
      </c>
      <c r="CS4">
        <v>3</v>
      </c>
      <c r="CT4">
        <v>1</v>
      </c>
      <c r="CU4">
        <v>6.2222222222222223</v>
      </c>
      <c r="CV4">
        <v>3</v>
      </c>
      <c r="CX4">
        <v>2</v>
      </c>
      <c r="CY4">
        <v>0.11899999999999999</v>
      </c>
      <c r="CZ4">
        <v>0.19699999999999998</v>
      </c>
      <c r="DA4">
        <v>0.17599999999999999</v>
      </c>
      <c r="DB4">
        <v>0.16499999999999998</v>
      </c>
      <c r="DE4">
        <v>3.01</v>
      </c>
      <c r="DF4">
        <v>5.333333333333333</v>
      </c>
      <c r="DG4">
        <v>5</v>
      </c>
      <c r="DH4">
        <v>4.666666666666667</v>
      </c>
      <c r="DM4">
        <v>2</v>
      </c>
      <c r="DN4">
        <v>1</v>
      </c>
      <c r="DO4">
        <v>2.7000000000000003E-2</v>
      </c>
      <c r="DP4">
        <v>1.3051239669421486</v>
      </c>
      <c r="DR4">
        <v>2</v>
      </c>
      <c r="DS4">
        <v>1</v>
      </c>
      <c r="DT4">
        <v>4.1111111111111107</v>
      </c>
      <c r="DU4">
        <v>2.6</v>
      </c>
      <c r="DW4">
        <v>2</v>
      </c>
      <c r="DX4">
        <v>2.7000000000000003E-2</v>
      </c>
      <c r="DY4">
        <v>3.500000000000001E-2</v>
      </c>
      <c r="DZ4">
        <v>3.0999999999999993E-2</v>
      </c>
      <c r="EA4">
        <v>2.9000000000000005E-2</v>
      </c>
      <c r="EC4">
        <v>2</v>
      </c>
      <c r="ED4">
        <v>1.3051239669421486</v>
      </c>
      <c r="EE4">
        <v>7.7710743801652868E-2</v>
      </c>
      <c r="EF4">
        <v>1.302705785123967</v>
      </c>
      <c r="EG4">
        <v>6.0495867768595017E-4</v>
      </c>
    </row>
    <row r="5" spans="1:137">
      <c r="A5" t="s">
        <v>1</v>
      </c>
      <c r="B5">
        <v>0.08</v>
      </c>
      <c r="P5">
        <v>3</v>
      </c>
      <c r="Q5">
        <v>1</v>
      </c>
      <c r="R5">
        <v>0.39300000000000002</v>
      </c>
      <c r="S5">
        <v>0.63401818181818193</v>
      </c>
      <c r="T5">
        <v>3</v>
      </c>
      <c r="U5">
        <v>0.39300000000000002</v>
      </c>
      <c r="V5">
        <v>0.372</v>
      </c>
      <c r="W5">
        <v>0.36300000000000004</v>
      </c>
      <c r="X5">
        <v>0.35399999999999998</v>
      </c>
      <c r="AA5">
        <v>3</v>
      </c>
      <c r="AB5">
        <v>1</v>
      </c>
      <c r="AC5">
        <v>6.2222222222222223</v>
      </c>
      <c r="AD5">
        <v>3</v>
      </c>
      <c r="AF5">
        <v>3</v>
      </c>
      <c r="AG5">
        <v>6.2222222222222223</v>
      </c>
      <c r="AH5">
        <v>5.8888888888888893</v>
      </c>
      <c r="AI5">
        <v>4.5555555555555554</v>
      </c>
      <c r="AJ5">
        <v>5.1111111111111107</v>
      </c>
      <c r="AM5" t="s">
        <v>1</v>
      </c>
      <c r="AN5">
        <v>0.06</v>
      </c>
      <c r="BB5">
        <v>3</v>
      </c>
      <c r="BC5">
        <v>1</v>
      </c>
      <c r="BD5">
        <v>0.26799999999999996</v>
      </c>
      <c r="BE5">
        <v>0.63798677685950433</v>
      </c>
      <c r="BG5">
        <v>3</v>
      </c>
      <c r="BH5">
        <v>1</v>
      </c>
      <c r="BI5">
        <v>6.2222222222222223</v>
      </c>
      <c r="BJ5">
        <v>3</v>
      </c>
      <c r="BL5">
        <v>3</v>
      </c>
      <c r="BM5">
        <v>0.26799999999999996</v>
      </c>
      <c r="BN5">
        <v>0.29200000000000004</v>
      </c>
      <c r="BO5">
        <v>0.25700000000000001</v>
      </c>
      <c r="BP5">
        <v>0.27499999999999997</v>
      </c>
      <c r="BS5">
        <v>6.2222222222222223</v>
      </c>
      <c r="BT5">
        <v>5.8888888888888893</v>
      </c>
      <c r="BU5">
        <v>4.5555555555555554</v>
      </c>
      <c r="BV5">
        <v>5.1111111111111107</v>
      </c>
      <c r="BY5" t="s">
        <v>2</v>
      </c>
      <c r="BZ5">
        <v>4</v>
      </c>
      <c r="CN5">
        <v>4</v>
      </c>
      <c r="CO5">
        <v>1</v>
      </c>
      <c r="CP5">
        <v>0.252</v>
      </c>
      <c r="CQ5">
        <v>2.7355520661157016</v>
      </c>
      <c r="CS5">
        <v>4</v>
      </c>
      <c r="CT5">
        <v>1</v>
      </c>
      <c r="CU5">
        <v>6.5555555555555554</v>
      </c>
      <c r="CV5">
        <v>0.64</v>
      </c>
      <c r="CX5">
        <v>3</v>
      </c>
      <c r="CY5">
        <v>0.19400000000000001</v>
      </c>
      <c r="CZ5">
        <v>0.23799999999999999</v>
      </c>
      <c r="DA5">
        <v>0.20099999999999998</v>
      </c>
      <c r="DB5">
        <v>0.22200000000000003</v>
      </c>
      <c r="DE5">
        <v>3</v>
      </c>
      <c r="DF5">
        <v>5.8888888888888893</v>
      </c>
      <c r="DG5">
        <v>4.5555555555555554</v>
      </c>
      <c r="DH5">
        <v>5.1111111111111107</v>
      </c>
      <c r="DM5">
        <v>3</v>
      </c>
      <c r="DN5">
        <v>1</v>
      </c>
      <c r="DO5">
        <v>7.5999999999999998E-2</v>
      </c>
      <c r="DP5">
        <v>0.70879669421487623</v>
      </c>
      <c r="DR5">
        <v>3</v>
      </c>
      <c r="DS5">
        <v>1</v>
      </c>
      <c r="DT5">
        <v>5.2222222222222223</v>
      </c>
      <c r="DU5">
        <v>3.29</v>
      </c>
      <c r="DW5">
        <v>3</v>
      </c>
      <c r="DX5">
        <v>7.5999999999999998E-2</v>
      </c>
      <c r="DY5">
        <v>5.5000000000000007E-2</v>
      </c>
      <c r="DZ5">
        <v>0.04</v>
      </c>
      <c r="EA5">
        <v>5.4000000000000006E-2</v>
      </c>
      <c r="EC5">
        <v>3</v>
      </c>
      <c r="ED5">
        <v>0.70879669421487623</v>
      </c>
      <c r="EE5">
        <v>2.0227884297520662</v>
      </c>
      <c r="EF5">
        <v>2.0348264462809915</v>
      </c>
      <c r="EG5">
        <v>1.288510743801653</v>
      </c>
    </row>
    <row r="6" spans="1:137">
      <c r="A6" t="s">
        <v>2</v>
      </c>
      <c r="B6">
        <v>4</v>
      </c>
      <c r="P6">
        <v>4</v>
      </c>
      <c r="Q6">
        <v>1</v>
      </c>
      <c r="R6">
        <v>0.57900000000000007</v>
      </c>
      <c r="S6">
        <v>2.4843785123966939</v>
      </c>
      <c r="T6">
        <v>4</v>
      </c>
      <c r="U6">
        <v>0.57900000000000007</v>
      </c>
      <c r="V6">
        <v>0.441</v>
      </c>
      <c r="W6">
        <v>0.53800000000000003</v>
      </c>
      <c r="X6">
        <v>0.438</v>
      </c>
      <c r="AA6">
        <v>4</v>
      </c>
      <c r="AB6">
        <v>1</v>
      </c>
      <c r="AC6">
        <v>6.5555555555555554</v>
      </c>
      <c r="AD6">
        <v>0.64</v>
      </c>
      <c r="AF6">
        <v>4</v>
      </c>
      <c r="AG6">
        <v>6.5555555555555554</v>
      </c>
      <c r="AH6">
        <v>5.5555555555555554</v>
      </c>
      <c r="AI6">
        <v>5.8888888888888893</v>
      </c>
      <c r="AJ6">
        <v>5.333333333333333</v>
      </c>
      <c r="AM6" t="s">
        <v>2</v>
      </c>
      <c r="AN6">
        <v>4</v>
      </c>
      <c r="BB6">
        <v>4</v>
      </c>
      <c r="BC6">
        <v>1</v>
      </c>
      <c r="BD6">
        <v>0.376</v>
      </c>
      <c r="BE6">
        <v>2.6345652892561979</v>
      </c>
      <c r="BG6">
        <v>4</v>
      </c>
      <c r="BH6">
        <v>1</v>
      </c>
      <c r="BI6">
        <v>6.5555555555555554</v>
      </c>
      <c r="BJ6">
        <v>0.64</v>
      </c>
      <c r="BL6">
        <v>4</v>
      </c>
      <c r="BM6">
        <v>0.376</v>
      </c>
      <c r="BN6">
        <v>0.30300000000000005</v>
      </c>
      <c r="BO6">
        <v>0.33100000000000002</v>
      </c>
      <c r="BP6">
        <v>0.29899999999999999</v>
      </c>
      <c r="BS6">
        <v>6.5555555555555554</v>
      </c>
      <c r="BT6">
        <v>5.5555555555555554</v>
      </c>
      <c r="BU6">
        <v>5.8888888888888893</v>
      </c>
      <c r="BV6">
        <v>5.333333333333333</v>
      </c>
      <c r="BY6">
        <v>1</v>
      </c>
      <c r="BZ6">
        <v>1</v>
      </c>
      <c r="CA6">
        <v>12</v>
      </c>
      <c r="CN6">
        <v>5</v>
      </c>
      <c r="CO6">
        <v>1</v>
      </c>
      <c r="CP6">
        <v>0.38300000000000001</v>
      </c>
      <c r="CQ6">
        <v>4.8393702479338838</v>
      </c>
      <c r="CS6">
        <v>5</v>
      </c>
      <c r="CT6">
        <v>1</v>
      </c>
      <c r="CU6">
        <v>7.1111111111111107</v>
      </c>
      <c r="CV6">
        <v>1.49</v>
      </c>
      <c r="CX6">
        <v>4</v>
      </c>
      <c r="CY6">
        <v>0.252</v>
      </c>
      <c r="CZ6">
        <v>0.27500000000000002</v>
      </c>
      <c r="DA6">
        <v>0.27699999999999997</v>
      </c>
      <c r="DB6">
        <v>0.23400000000000004</v>
      </c>
      <c r="DE6">
        <v>0.64</v>
      </c>
      <c r="DF6">
        <v>5.5555555555555554</v>
      </c>
      <c r="DG6">
        <v>5.8888888888888893</v>
      </c>
      <c r="DH6">
        <v>5.333333333333333</v>
      </c>
      <c r="DM6">
        <v>4</v>
      </c>
      <c r="DN6">
        <v>1</v>
      </c>
      <c r="DO6">
        <v>0.13500000000000004</v>
      </c>
      <c r="DP6">
        <v>2.8453603305785111</v>
      </c>
      <c r="DR6">
        <v>4</v>
      </c>
      <c r="DS6">
        <v>1</v>
      </c>
      <c r="DT6">
        <v>5.666666666666667</v>
      </c>
      <c r="DU6">
        <v>0.84</v>
      </c>
      <c r="DW6">
        <v>4</v>
      </c>
      <c r="DX6">
        <v>0.13500000000000004</v>
      </c>
      <c r="DY6">
        <v>0.10799999999999998</v>
      </c>
      <c r="DZ6">
        <v>0.13500000000000001</v>
      </c>
      <c r="EA6">
        <v>7.3000000000000009E-2</v>
      </c>
      <c r="EC6">
        <v>4</v>
      </c>
      <c r="ED6">
        <v>2.8453603305785111</v>
      </c>
      <c r="EE6">
        <v>3.9286247933884293</v>
      </c>
      <c r="EF6">
        <v>1.9601107438016527</v>
      </c>
      <c r="EG6">
        <v>0.30988760330578508</v>
      </c>
    </row>
    <row r="7" spans="1:137">
      <c r="A7">
        <v>1</v>
      </c>
      <c r="B7">
        <v>1</v>
      </c>
      <c r="C7">
        <v>12</v>
      </c>
      <c r="P7">
        <v>5</v>
      </c>
      <c r="Q7">
        <v>1</v>
      </c>
      <c r="R7">
        <v>1.367</v>
      </c>
      <c r="S7">
        <v>6.3016909090909099</v>
      </c>
      <c r="T7">
        <v>5</v>
      </c>
      <c r="U7">
        <v>1.367</v>
      </c>
      <c r="V7">
        <v>19.568999999999999</v>
      </c>
      <c r="W7">
        <v>0.74899999999999989</v>
      </c>
      <c r="X7">
        <v>25.757999999999999</v>
      </c>
      <c r="AA7">
        <v>5</v>
      </c>
      <c r="AB7">
        <v>1</v>
      </c>
      <c r="AC7">
        <v>7.1111111111111107</v>
      </c>
      <c r="AD7">
        <v>1.49</v>
      </c>
      <c r="AF7">
        <v>5</v>
      </c>
      <c r="AG7">
        <v>7.1111111111111107</v>
      </c>
      <c r="AH7">
        <v>6.5</v>
      </c>
      <c r="AI7">
        <v>6.4444444444444446</v>
      </c>
      <c r="AJ7">
        <v>6.375</v>
      </c>
      <c r="AM7">
        <v>1</v>
      </c>
      <c r="AN7">
        <v>1</v>
      </c>
      <c r="AO7">
        <v>12</v>
      </c>
      <c r="BB7">
        <v>5</v>
      </c>
      <c r="BC7">
        <v>1</v>
      </c>
      <c r="BD7">
        <v>0.58199999999999996</v>
      </c>
      <c r="BE7">
        <v>4.711895867768594</v>
      </c>
      <c r="BG7">
        <v>5</v>
      </c>
      <c r="BH7">
        <v>1</v>
      </c>
      <c r="BI7">
        <v>7.1111111111111107</v>
      </c>
      <c r="BJ7">
        <v>1.49</v>
      </c>
      <c r="BL7">
        <v>5</v>
      </c>
      <c r="BM7">
        <v>0.58199999999999996</v>
      </c>
      <c r="BN7">
        <v>6.0329999999999986</v>
      </c>
      <c r="BO7">
        <v>0.36699999999999994</v>
      </c>
      <c r="BP7">
        <v>5.4549999999999992</v>
      </c>
      <c r="BS7">
        <v>7.1111111111111107</v>
      </c>
      <c r="BT7">
        <v>6.5</v>
      </c>
      <c r="BU7">
        <v>6.4444444444444446</v>
      </c>
      <c r="BV7">
        <v>6.375</v>
      </c>
      <c r="BY7" t="s">
        <v>0</v>
      </c>
      <c r="BZ7">
        <v>9.2999999999999999E-2</v>
      </c>
      <c r="CN7">
        <v>6</v>
      </c>
      <c r="CO7">
        <v>1</v>
      </c>
      <c r="CP7">
        <v>0.59799999999999998</v>
      </c>
      <c r="CQ7">
        <v>4.5888264462809927</v>
      </c>
      <c r="CS7">
        <v>6</v>
      </c>
      <c r="CT7">
        <v>1</v>
      </c>
      <c r="CU7">
        <v>7.8888888888888893</v>
      </c>
      <c r="CV7">
        <v>1</v>
      </c>
      <c r="CX7">
        <v>5</v>
      </c>
      <c r="CY7">
        <v>0.38300000000000001</v>
      </c>
      <c r="CZ7">
        <v>5.5579999999999998</v>
      </c>
      <c r="DA7">
        <v>0.34899999999999998</v>
      </c>
      <c r="DB7">
        <v>5.2690000000000001</v>
      </c>
      <c r="DE7">
        <v>1.49</v>
      </c>
      <c r="DF7">
        <v>5.7777777777777777</v>
      </c>
      <c r="DG7">
        <v>6.4444444444444446</v>
      </c>
      <c r="DH7">
        <v>5.666666666666667</v>
      </c>
      <c r="DM7">
        <v>5</v>
      </c>
      <c r="DN7">
        <v>1</v>
      </c>
      <c r="DO7">
        <v>0.19899999999999998</v>
      </c>
      <c r="DP7">
        <v>3.8303471074380155</v>
      </c>
      <c r="DR7">
        <v>5</v>
      </c>
      <c r="DS7">
        <v>1</v>
      </c>
      <c r="DT7">
        <v>5.666666666666667</v>
      </c>
      <c r="DU7">
        <v>1.36</v>
      </c>
      <c r="DW7">
        <v>5</v>
      </c>
      <c r="DX7">
        <v>0.19899999999999998</v>
      </c>
      <c r="DY7">
        <v>0.24100000000000002</v>
      </c>
      <c r="DZ7">
        <v>0.13799999999999998</v>
      </c>
      <c r="EA7">
        <v>0.15200000000000002</v>
      </c>
      <c r="EC7">
        <v>5</v>
      </c>
      <c r="ED7">
        <v>3.8303471074380155</v>
      </c>
      <c r="EE7">
        <v>2.7690247933884304</v>
      </c>
      <c r="EF7">
        <v>3.8938512396694214</v>
      </c>
      <c r="EG7">
        <v>6.4800958677685951</v>
      </c>
    </row>
    <row r="8" spans="1:137">
      <c r="A8" t="s">
        <v>0</v>
      </c>
      <c r="B8">
        <v>0.17</v>
      </c>
      <c r="P8">
        <v>6</v>
      </c>
      <c r="Q8">
        <v>1</v>
      </c>
      <c r="R8">
        <v>2.0089999999999995</v>
      </c>
      <c r="S8">
        <v>3.8321504132231441</v>
      </c>
      <c r="T8">
        <v>6</v>
      </c>
      <c r="U8">
        <v>2.0089999999999995</v>
      </c>
      <c r="V8">
        <v>23.623999999999999</v>
      </c>
      <c r="W8">
        <v>10.279</v>
      </c>
      <c r="X8">
        <v>20.967000000000002</v>
      </c>
      <c r="AA8">
        <v>6</v>
      </c>
      <c r="AB8">
        <v>1</v>
      </c>
      <c r="AC8">
        <v>7.8888888888888893</v>
      </c>
      <c r="AD8">
        <v>1</v>
      </c>
      <c r="AF8">
        <v>6</v>
      </c>
      <c r="AG8">
        <v>7.8888888888888893</v>
      </c>
      <c r="AH8">
        <v>6.2857142857142856</v>
      </c>
      <c r="AI8">
        <v>5.875</v>
      </c>
      <c r="AJ8">
        <v>6.25</v>
      </c>
      <c r="AM8" t="s">
        <v>0</v>
      </c>
      <c r="AN8">
        <v>0.13300000000000001</v>
      </c>
      <c r="BB8">
        <v>6</v>
      </c>
      <c r="BC8">
        <v>1</v>
      </c>
      <c r="BD8">
        <v>0.91900000000000015</v>
      </c>
      <c r="BE8">
        <v>4.2737834710743821</v>
      </c>
      <c r="BG8">
        <v>6</v>
      </c>
      <c r="BH8">
        <v>1</v>
      </c>
      <c r="BI8">
        <v>7.8888888888888893</v>
      </c>
      <c r="BJ8">
        <v>1</v>
      </c>
      <c r="BL8">
        <v>6</v>
      </c>
      <c r="BM8">
        <v>0.91900000000000015</v>
      </c>
      <c r="BN8">
        <v>20.991</v>
      </c>
      <c r="BO8">
        <v>7.1489999999999991</v>
      </c>
      <c r="BP8">
        <v>14.832999999999998</v>
      </c>
      <c r="BS8">
        <v>7.8888888888888893</v>
      </c>
      <c r="BT8">
        <v>6.2857142857142856</v>
      </c>
      <c r="BU8">
        <v>5.5</v>
      </c>
      <c r="BV8">
        <v>6.25</v>
      </c>
      <c r="BY8" t="s">
        <v>1</v>
      </c>
      <c r="BZ8">
        <v>0.13</v>
      </c>
      <c r="CN8">
        <v>7</v>
      </c>
      <c r="CO8">
        <v>1</v>
      </c>
      <c r="CP8">
        <v>0.60399999999999987</v>
      </c>
      <c r="CQ8">
        <v>3.4692611570247927</v>
      </c>
      <c r="CS8">
        <v>7</v>
      </c>
      <c r="CT8">
        <v>1</v>
      </c>
      <c r="CU8">
        <v>7.666666666666667</v>
      </c>
      <c r="CV8">
        <v>2.36</v>
      </c>
      <c r="CX8">
        <v>6</v>
      </c>
      <c r="CY8">
        <v>0.59799999999999998</v>
      </c>
      <c r="CZ8">
        <v>19.061000000000003</v>
      </c>
      <c r="DA8">
        <v>11.523</v>
      </c>
      <c r="DB8">
        <v>21.344000000000001</v>
      </c>
      <c r="DE8">
        <v>1</v>
      </c>
      <c r="DF8">
        <v>4.8888888888888893</v>
      </c>
      <c r="DG8">
        <v>4.8888888888888893</v>
      </c>
      <c r="DH8">
        <v>5.5555555555555554</v>
      </c>
      <c r="DM8">
        <v>6</v>
      </c>
      <c r="DN8">
        <v>1</v>
      </c>
      <c r="DO8">
        <v>0.36699999999999999</v>
      </c>
      <c r="DP8">
        <v>3.6541454545454553</v>
      </c>
      <c r="DR8">
        <v>6</v>
      </c>
      <c r="DS8">
        <v>1</v>
      </c>
      <c r="DT8">
        <v>6.666666666666667</v>
      </c>
      <c r="DU8">
        <v>0.84</v>
      </c>
      <c r="DW8">
        <v>6</v>
      </c>
      <c r="DX8">
        <v>0.36699999999999999</v>
      </c>
      <c r="DY8">
        <v>0.59599999999999986</v>
      </c>
      <c r="DZ8">
        <v>0.17599999999999999</v>
      </c>
      <c r="EA8">
        <v>0.248</v>
      </c>
      <c r="EC8">
        <v>6</v>
      </c>
      <c r="ED8">
        <v>3.6541454545454553</v>
      </c>
      <c r="EE8">
        <v>5.3213537190082638</v>
      </c>
      <c r="EF8">
        <v>1.9333884297520663</v>
      </c>
      <c r="EG8">
        <v>2.7369719008264459</v>
      </c>
    </row>
    <row r="9" spans="1:137">
      <c r="A9" t="s">
        <v>1</v>
      </c>
      <c r="B9">
        <v>0.2</v>
      </c>
      <c r="P9">
        <v>7</v>
      </c>
      <c r="Q9">
        <v>1</v>
      </c>
      <c r="R9">
        <v>3.052</v>
      </c>
      <c r="S9">
        <v>9.6541719008264497</v>
      </c>
      <c r="T9">
        <v>7</v>
      </c>
      <c r="U9">
        <v>3.052</v>
      </c>
      <c r="V9">
        <v>42.218000000000004</v>
      </c>
      <c r="W9">
        <v>23.821000000000002</v>
      </c>
      <c r="X9">
        <v>28.142999999999994</v>
      </c>
      <c r="AA9">
        <v>7</v>
      </c>
      <c r="AB9">
        <v>1</v>
      </c>
      <c r="AC9">
        <v>7.666666666666667</v>
      </c>
      <c r="AD9">
        <v>2.36</v>
      </c>
      <c r="AF9">
        <v>7</v>
      </c>
      <c r="AG9">
        <v>7.666666666666667</v>
      </c>
      <c r="AH9">
        <v>7</v>
      </c>
      <c r="AI9">
        <v>6.833333333333333</v>
      </c>
      <c r="AJ9">
        <v>5.4285714285714288</v>
      </c>
      <c r="AM9" t="s">
        <v>1</v>
      </c>
      <c r="AN9">
        <v>0.21</v>
      </c>
      <c r="BB9">
        <v>7</v>
      </c>
      <c r="BC9">
        <v>1</v>
      </c>
      <c r="BD9">
        <v>1.7699999999999996</v>
      </c>
      <c r="BE9">
        <v>6.1367157024793428</v>
      </c>
      <c r="BG9">
        <v>7</v>
      </c>
      <c r="BH9">
        <v>1</v>
      </c>
      <c r="BI9">
        <v>7.666666666666667</v>
      </c>
      <c r="BJ9">
        <v>2.36</v>
      </c>
      <c r="BL9">
        <v>7</v>
      </c>
      <c r="BM9">
        <v>1.7699999999999996</v>
      </c>
      <c r="BN9">
        <v>32.037999999999997</v>
      </c>
      <c r="BO9">
        <v>30.741000000000003</v>
      </c>
      <c r="BP9">
        <v>23.683000000000003</v>
      </c>
      <c r="BS9">
        <v>7.666666666666667</v>
      </c>
      <c r="BT9">
        <v>7</v>
      </c>
      <c r="BU9">
        <v>6.833333333333333</v>
      </c>
      <c r="BV9">
        <v>5.4285714285714288</v>
      </c>
      <c r="BY9" t="s">
        <v>2</v>
      </c>
      <c r="BZ9">
        <v>6</v>
      </c>
      <c r="CN9">
        <v>8</v>
      </c>
      <c r="CO9">
        <v>1</v>
      </c>
      <c r="CP9">
        <v>1.5720000000000001</v>
      </c>
      <c r="CQ9">
        <v>5.6238380165289268</v>
      </c>
      <c r="CS9">
        <v>8</v>
      </c>
      <c r="CT9">
        <v>1</v>
      </c>
      <c r="CU9">
        <v>9.2222222222222214</v>
      </c>
      <c r="CV9">
        <v>1.4</v>
      </c>
      <c r="CX9">
        <v>7</v>
      </c>
      <c r="CY9">
        <v>0.60399999999999987</v>
      </c>
      <c r="CZ9">
        <v>31.463999999999999</v>
      </c>
      <c r="DA9">
        <v>27.295999999999999</v>
      </c>
      <c r="DB9">
        <v>25.114000000000004</v>
      </c>
      <c r="DE9">
        <v>2.36</v>
      </c>
      <c r="DF9">
        <v>4.666666666666667</v>
      </c>
      <c r="DG9">
        <v>4.5555555555555554</v>
      </c>
      <c r="DH9">
        <v>4.2222222222222223</v>
      </c>
      <c r="DM9">
        <v>7</v>
      </c>
      <c r="DN9">
        <v>1</v>
      </c>
      <c r="DO9">
        <v>0.53300000000000003</v>
      </c>
      <c r="DP9">
        <v>3.5058082644628108</v>
      </c>
      <c r="DR9">
        <v>7</v>
      </c>
      <c r="DS9">
        <v>1</v>
      </c>
      <c r="DT9">
        <v>6.8888888888888893</v>
      </c>
      <c r="DU9">
        <v>2.2000000000000002</v>
      </c>
      <c r="DW9">
        <v>7</v>
      </c>
      <c r="DX9">
        <v>0.53300000000000003</v>
      </c>
      <c r="DY9">
        <v>1.4689999999999999</v>
      </c>
      <c r="DZ9">
        <v>0.75499999999999978</v>
      </c>
      <c r="EA9">
        <v>0.36399999999999999</v>
      </c>
      <c r="EC9">
        <v>7</v>
      </c>
      <c r="ED9">
        <v>3.5058082644628108</v>
      </c>
      <c r="EE9">
        <v>3.5223818181818203</v>
      </c>
      <c r="EF9">
        <v>1.1326231404958678</v>
      </c>
      <c r="EG9">
        <v>1.1479520661157023</v>
      </c>
    </row>
    <row r="10" spans="1:137">
      <c r="A10" t="s">
        <v>2</v>
      </c>
      <c r="B10">
        <v>6</v>
      </c>
      <c r="P10">
        <v>8</v>
      </c>
      <c r="Q10">
        <v>1</v>
      </c>
      <c r="R10">
        <v>9.7379999999999978</v>
      </c>
      <c r="S10">
        <v>95.274680991735536</v>
      </c>
      <c r="T10">
        <v>8</v>
      </c>
      <c r="U10">
        <v>9.7379999999999978</v>
      </c>
      <c r="V10">
        <v>41.993999999999993</v>
      </c>
      <c r="W10">
        <v>27.934000000000005</v>
      </c>
      <c r="X10">
        <v>3.1219999999999999</v>
      </c>
      <c r="AA10">
        <v>8</v>
      </c>
      <c r="AB10">
        <v>1</v>
      </c>
      <c r="AC10">
        <v>9.2222222222222214</v>
      </c>
      <c r="AD10">
        <v>1.4</v>
      </c>
      <c r="AF10">
        <v>8</v>
      </c>
      <c r="AG10">
        <v>9.2222222222222214</v>
      </c>
      <c r="AH10">
        <v>6.25</v>
      </c>
      <c r="AI10">
        <v>7.833333333333333</v>
      </c>
      <c r="AJ10">
        <v>6.5555555555555554</v>
      </c>
      <c r="AM10" t="s">
        <v>2</v>
      </c>
      <c r="AN10">
        <v>6</v>
      </c>
      <c r="BB10">
        <v>8</v>
      </c>
      <c r="BC10">
        <v>1</v>
      </c>
      <c r="BD10">
        <v>4.0119999999999996</v>
      </c>
      <c r="BE10">
        <v>20.02211570247934</v>
      </c>
      <c r="BG10">
        <v>8</v>
      </c>
      <c r="BH10">
        <v>1</v>
      </c>
      <c r="BI10">
        <v>9.2222222222222214</v>
      </c>
      <c r="BJ10">
        <v>1.4</v>
      </c>
      <c r="BL10">
        <v>8</v>
      </c>
      <c r="BM10">
        <v>4.0119999999999996</v>
      </c>
      <c r="BN10">
        <v>28.059999999999995</v>
      </c>
      <c r="BO10">
        <v>18.656999999999996</v>
      </c>
      <c r="BP10">
        <v>1.0980000000000001</v>
      </c>
      <c r="BS10">
        <v>9.2222222222222214</v>
      </c>
      <c r="BT10">
        <v>7</v>
      </c>
      <c r="BU10">
        <v>8</v>
      </c>
      <c r="BV10">
        <v>6.5555555555555554</v>
      </c>
      <c r="BY10">
        <v>1</v>
      </c>
      <c r="BZ10">
        <v>1</v>
      </c>
      <c r="CA10">
        <v>45</v>
      </c>
      <c r="CN10">
        <v>9</v>
      </c>
      <c r="CO10">
        <v>1</v>
      </c>
      <c r="CP10">
        <v>3.0719999999999996</v>
      </c>
      <c r="CQ10">
        <v>29.421436363636349</v>
      </c>
      <c r="CS10">
        <v>9</v>
      </c>
      <c r="CT10">
        <v>1</v>
      </c>
      <c r="CU10">
        <v>8.1111111111111107</v>
      </c>
      <c r="CV10">
        <v>1.89</v>
      </c>
      <c r="CX10">
        <v>8</v>
      </c>
      <c r="CY10">
        <v>1.5720000000000001</v>
      </c>
      <c r="CZ10">
        <v>24.690999999999999</v>
      </c>
      <c r="DA10">
        <v>15.122</v>
      </c>
      <c r="DB10">
        <v>0.64600000000000002</v>
      </c>
      <c r="DE10">
        <v>1.4</v>
      </c>
      <c r="DF10">
        <v>4.666666666666667</v>
      </c>
      <c r="DG10">
        <v>6.2222222222222223</v>
      </c>
      <c r="DH10">
        <v>6.5555555555555554</v>
      </c>
      <c r="DM10">
        <v>8</v>
      </c>
      <c r="DN10">
        <v>1</v>
      </c>
      <c r="DO10">
        <v>0.98599999999999999</v>
      </c>
      <c r="DP10">
        <v>4.2570049586776886</v>
      </c>
      <c r="DR10">
        <v>8</v>
      </c>
      <c r="DS10">
        <v>1</v>
      </c>
      <c r="DT10">
        <v>8.3333333333333339</v>
      </c>
      <c r="DU10">
        <v>2.29</v>
      </c>
      <c r="DW10">
        <v>8</v>
      </c>
      <c r="DX10">
        <v>0.98599999999999999</v>
      </c>
      <c r="DY10">
        <v>0.92399999999999982</v>
      </c>
      <c r="DZ10">
        <v>0.7579999999999999</v>
      </c>
      <c r="EA10">
        <v>0.36799999999999999</v>
      </c>
      <c r="EC10">
        <v>8</v>
      </c>
      <c r="ED10">
        <v>4.2570049586776886</v>
      </c>
      <c r="EE10">
        <v>3.9780231404958681</v>
      </c>
      <c r="EF10">
        <v>4.6320958677685944</v>
      </c>
      <c r="EG10">
        <v>1.7818264462809921</v>
      </c>
    </row>
    <row r="11" spans="1:137">
      <c r="A11">
        <v>1</v>
      </c>
      <c r="B11">
        <v>1</v>
      </c>
      <c r="C11">
        <v>45</v>
      </c>
      <c r="P11">
        <v>9</v>
      </c>
      <c r="Q11">
        <v>1</v>
      </c>
      <c r="R11">
        <v>12.925999999999998</v>
      </c>
      <c r="S11">
        <v>422.01625123966932</v>
      </c>
      <c r="T11">
        <v>9</v>
      </c>
      <c r="U11">
        <v>12.925999999999998</v>
      </c>
      <c r="V11">
        <v>59.152000000000008</v>
      </c>
      <c r="W11">
        <v>17.3</v>
      </c>
      <c r="X11">
        <v>45.423000000000002</v>
      </c>
      <c r="AA11">
        <v>9</v>
      </c>
      <c r="AB11">
        <v>1</v>
      </c>
      <c r="AC11">
        <v>8.1111111111111107</v>
      </c>
      <c r="AD11">
        <v>6.44</v>
      </c>
      <c r="AF11">
        <v>9</v>
      </c>
      <c r="AG11">
        <v>8.1111111111111107</v>
      </c>
      <c r="AH11">
        <v>8.25</v>
      </c>
      <c r="AI11">
        <v>7</v>
      </c>
      <c r="AJ11">
        <v>6.333333333333333</v>
      </c>
      <c r="AM11">
        <v>1</v>
      </c>
      <c r="AN11">
        <v>1</v>
      </c>
      <c r="AO11">
        <v>45</v>
      </c>
      <c r="BB11">
        <v>9</v>
      </c>
      <c r="BC11">
        <v>1</v>
      </c>
      <c r="BD11">
        <v>4.8520000000000003</v>
      </c>
      <c r="BE11">
        <v>78.742014876033039</v>
      </c>
      <c r="BG11">
        <v>9</v>
      </c>
      <c r="BH11">
        <v>1</v>
      </c>
      <c r="BI11">
        <v>8.1111111111111107</v>
      </c>
      <c r="BJ11">
        <v>1.89</v>
      </c>
      <c r="BL11">
        <v>9</v>
      </c>
      <c r="BM11">
        <v>4.8520000000000003</v>
      </c>
      <c r="BN11">
        <v>59.764999999999986</v>
      </c>
      <c r="BO11">
        <v>17.824999999999999</v>
      </c>
      <c r="BP11">
        <v>30.966999999999995</v>
      </c>
      <c r="BS11">
        <v>8.1111111111111107</v>
      </c>
      <c r="BT11">
        <v>8.25</v>
      </c>
      <c r="BU11">
        <v>7</v>
      </c>
      <c r="BV11">
        <v>6.333333333333333</v>
      </c>
      <c r="BY11" t="s">
        <v>0</v>
      </c>
      <c r="BZ11">
        <v>5.2999999999999999E-2</v>
      </c>
      <c r="CN11">
        <v>10</v>
      </c>
      <c r="CO11">
        <v>1</v>
      </c>
      <c r="CP11">
        <v>6.3339999999999987</v>
      </c>
      <c r="CQ11">
        <v>39.33309586776862</v>
      </c>
      <c r="CS11">
        <v>10</v>
      </c>
      <c r="CT11">
        <v>1</v>
      </c>
      <c r="CU11">
        <v>9.2222222222222214</v>
      </c>
      <c r="CV11">
        <v>1.36</v>
      </c>
      <c r="CX11">
        <v>9</v>
      </c>
      <c r="CY11">
        <v>3.0719999999999996</v>
      </c>
      <c r="CZ11">
        <v>52.647000000000006</v>
      </c>
      <c r="DA11">
        <v>12.971</v>
      </c>
      <c r="DB11">
        <v>35.304000000000002</v>
      </c>
      <c r="DE11">
        <v>1.89</v>
      </c>
      <c r="DF11">
        <v>3.6666666666666665</v>
      </c>
      <c r="DG11">
        <v>5.4444444444444446</v>
      </c>
      <c r="DH11">
        <v>4.2222222222222223</v>
      </c>
      <c r="DM11">
        <v>9</v>
      </c>
      <c r="DN11">
        <v>1</v>
      </c>
      <c r="DO11">
        <v>1.1739999999999999</v>
      </c>
      <c r="DP11">
        <v>4.3069338842975196</v>
      </c>
      <c r="DR11">
        <v>9</v>
      </c>
      <c r="DS11">
        <v>1</v>
      </c>
      <c r="DT11">
        <v>7.666666666666667</v>
      </c>
      <c r="DU11">
        <v>2.0099999999999998</v>
      </c>
      <c r="DW11">
        <v>9</v>
      </c>
      <c r="DX11">
        <v>1.1739999999999999</v>
      </c>
      <c r="DY11">
        <v>2.7540000000000004</v>
      </c>
      <c r="DZ11">
        <v>0.82600000000000018</v>
      </c>
      <c r="EA11">
        <v>1.0860000000000001</v>
      </c>
      <c r="EC11">
        <v>9</v>
      </c>
      <c r="ED11">
        <v>4.3069338842975196</v>
      </c>
      <c r="EE11">
        <v>4.5081322314049581</v>
      </c>
      <c r="EF11">
        <v>5.7857719008264468</v>
      </c>
      <c r="EG11">
        <v>1.4894016528925615</v>
      </c>
    </row>
    <row r="12" spans="1:137">
      <c r="A12" t="s">
        <v>0</v>
      </c>
      <c r="B12">
        <v>0.1</v>
      </c>
      <c r="P12">
        <v>1</v>
      </c>
      <c r="Q12">
        <v>2</v>
      </c>
      <c r="R12">
        <v>0.10500000000000002</v>
      </c>
      <c r="S12">
        <v>0.69710578512396693</v>
      </c>
      <c r="T12">
        <v>10</v>
      </c>
      <c r="V12">
        <v>54.123000000000005</v>
      </c>
      <c r="W12">
        <v>28.923999999999996</v>
      </c>
      <c r="X12">
        <v>14.713999999999999</v>
      </c>
      <c r="AA12">
        <v>1</v>
      </c>
      <c r="AB12">
        <v>2</v>
      </c>
      <c r="AC12">
        <v>3.25</v>
      </c>
      <c r="AD12">
        <v>1.5061728395061729</v>
      </c>
      <c r="AF12">
        <v>10</v>
      </c>
      <c r="AH12">
        <v>6.75</v>
      </c>
      <c r="AI12">
        <v>7.4285714285714288</v>
      </c>
      <c r="AJ12">
        <v>5.875</v>
      </c>
      <c r="AM12" t="s">
        <v>0</v>
      </c>
      <c r="AN12">
        <v>6.5000000000000002E-2</v>
      </c>
      <c r="BB12">
        <v>10</v>
      </c>
      <c r="BC12">
        <v>1</v>
      </c>
      <c r="BD12">
        <v>12.526999999999999</v>
      </c>
      <c r="BE12">
        <v>167.56627768595044</v>
      </c>
      <c r="BG12">
        <v>10</v>
      </c>
      <c r="BH12">
        <v>1</v>
      </c>
      <c r="BI12">
        <v>9.2222222222222214</v>
      </c>
      <c r="BJ12">
        <v>1.36</v>
      </c>
      <c r="BL12">
        <v>10</v>
      </c>
      <c r="BM12">
        <v>12.526999999999999</v>
      </c>
      <c r="BN12">
        <v>56.255999999999993</v>
      </c>
      <c r="BO12">
        <v>22.250999999999998</v>
      </c>
      <c r="BP12">
        <v>10.054</v>
      </c>
      <c r="BS12">
        <v>9.2222222222222214</v>
      </c>
      <c r="BT12">
        <v>7.4</v>
      </c>
      <c r="BU12">
        <v>7.4285714285714288</v>
      </c>
      <c r="BV12">
        <v>5.875</v>
      </c>
      <c r="BY12" t="s">
        <v>1</v>
      </c>
      <c r="BZ12">
        <v>0.09</v>
      </c>
      <c r="CN12">
        <v>11</v>
      </c>
      <c r="CO12">
        <v>1</v>
      </c>
      <c r="CP12">
        <v>11.590999999999998</v>
      </c>
      <c r="CQ12">
        <v>316.24429752066112</v>
      </c>
      <c r="CS12">
        <v>11</v>
      </c>
      <c r="CT12">
        <v>1</v>
      </c>
      <c r="CU12">
        <v>7.8888888888888893</v>
      </c>
      <c r="CV12">
        <v>8.09</v>
      </c>
      <c r="CX12">
        <v>10</v>
      </c>
      <c r="CY12">
        <v>6.3339999999999987</v>
      </c>
      <c r="CZ12">
        <v>42.081000000000003</v>
      </c>
      <c r="DA12">
        <v>22.76</v>
      </c>
      <c r="DB12">
        <v>7.423</v>
      </c>
      <c r="DE12">
        <v>1.36</v>
      </c>
      <c r="DF12">
        <v>4.1111111111111107</v>
      </c>
      <c r="DG12">
        <v>5.7777777777777777</v>
      </c>
      <c r="DH12">
        <v>5.2222222222222223</v>
      </c>
      <c r="DM12">
        <v>10</v>
      </c>
      <c r="DN12">
        <v>1</v>
      </c>
      <c r="DO12">
        <v>2.8259999999999996</v>
      </c>
      <c r="DP12">
        <v>5.0037289256198383</v>
      </c>
      <c r="DR12">
        <v>10</v>
      </c>
      <c r="DS12">
        <v>1</v>
      </c>
      <c r="DT12">
        <v>9.1111111111111107</v>
      </c>
      <c r="DU12">
        <v>1.4</v>
      </c>
      <c r="DW12">
        <v>10</v>
      </c>
      <c r="DX12">
        <v>2.8259999999999996</v>
      </c>
      <c r="DY12">
        <v>3.1120000000000001</v>
      </c>
      <c r="DZ12">
        <v>1.3919999999999999</v>
      </c>
      <c r="EA12">
        <v>1.113</v>
      </c>
      <c r="EC12">
        <v>10</v>
      </c>
      <c r="ED12">
        <v>5.0037289256198383</v>
      </c>
      <c r="EE12">
        <v>8.774004958677688</v>
      </c>
      <c r="EF12">
        <v>4.1486016528925616</v>
      </c>
      <c r="EG12">
        <v>2.4140793388429755</v>
      </c>
    </row>
    <row r="13" spans="1:137">
      <c r="A13" t="s">
        <v>1</v>
      </c>
      <c r="B13">
        <v>0.12</v>
      </c>
      <c r="P13">
        <v>2</v>
      </c>
      <c r="Q13">
        <v>2</v>
      </c>
      <c r="R13">
        <v>0.32400000000000001</v>
      </c>
      <c r="S13">
        <v>7.9752066115702347E-2</v>
      </c>
      <c r="T13">
        <v>11</v>
      </c>
      <c r="V13">
        <v>64.042000000000002</v>
      </c>
      <c r="W13">
        <v>44.798999999999999</v>
      </c>
      <c r="X13">
        <v>24.436999999999998</v>
      </c>
      <c r="AA13">
        <v>2</v>
      </c>
      <c r="AB13">
        <v>2</v>
      </c>
      <c r="AC13">
        <v>5.333333333333333</v>
      </c>
      <c r="AD13">
        <v>4.5599999999999996</v>
      </c>
      <c r="AF13">
        <v>11</v>
      </c>
      <c r="AH13">
        <v>8</v>
      </c>
      <c r="AI13">
        <v>8</v>
      </c>
      <c r="AJ13">
        <v>7.75</v>
      </c>
      <c r="AM13" t="s">
        <v>1</v>
      </c>
      <c r="AN13">
        <v>0.14000000000000001</v>
      </c>
      <c r="BB13">
        <v>11</v>
      </c>
      <c r="BC13">
        <v>1</v>
      </c>
      <c r="BD13">
        <v>28.51</v>
      </c>
      <c r="BE13">
        <v>723.07809586776841</v>
      </c>
      <c r="BG13">
        <v>11</v>
      </c>
      <c r="BH13">
        <v>1</v>
      </c>
      <c r="BI13">
        <v>8.6666666666666661</v>
      </c>
      <c r="BJ13">
        <v>1.3877551020408163</v>
      </c>
      <c r="BL13">
        <v>11</v>
      </c>
      <c r="BM13">
        <v>28.51</v>
      </c>
      <c r="BN13">
        <v>72.793000000000006</v>
      </c>
      <c r="BO13">
        <v>37.901000000000003</v>
      </c>
      <c r="BP13">
        <v>20.712</v>
      </c>
      <c r="BS13">
        <v>8.6666666666666661</v>
      </c>
      <c r="BT13">
        <v>8</v>
      </c>
      <c r="BU13">
        <v>8</v>
      </c>
      <c r="BV13">
        <v>7.7142857142857144</v>
      </c>
      <c r="BY13" t="s">
        <v>2</v>
      </c>
      <c r="BZ13">
        <v>5</v>
      </c>
      <c r="CN13">
        <v>12</v>
      </c>
      <c r="CO13">
        <v>1</v>
      </c>
      <c r="CP13">
        <v>17.110000000000003</v>
      </c>
      <c r="CQ13">
        <v>732.98227438016534</v>
      </c>
      <c r="CS13">
        <v>12</v>
      </c>
      <c r="CT13">
        <v>1</v>
      </c>
      <c r="CU13">
        <v>6.666666666666667</v>
      </c>
      <c r="CV13">
        <v>11.96</v>
      </c>
      <c r="CX13">
        <v>11</v>
      </c>
      <c r="CY13">
        <v>11.590999999999998</v>
      </c>
      <c r="CZ13">
        <v>70.222000000000008</v>
      </c>
      <c r="DA13">
        <v>40.496000000000002</v>
      </c>
      <c r="DB13">
        <v>21.994</v>
      </c>
      <c r="DE13">
        <v>8.09</v>
      </c>
      <c r="DF13">
        <v>1.7777777777777777</v>
      </c>
      <c r="DG13">
        <v>4.4444444444444446</v>
      </c>
      <c r="DH13">
        <v>6</v>
      </c>
      <c r="DM13">
        <v>11</v>
      </c>
      <c r="DN13">
        <v>1</v>
      </c>
      <c r="DO13">
        <v>2.4760000000000004</v>
      </c>
      <c r="DP13">
        <v>4.74475371900827</v>
      </c>
      <c r="DR13">
        <v>11</v>
      </c>
      <c r="DS13">
        <v>1</v>
      </c>
      <c r="DT13">
        <v>8.6666666666666661</v>
      </c>
      <c r="DU13">
        <v>1.25</v>
      </c>
      <c r="DW13">
        <v>11</v>
      </c>
      <c r="DX13">
        <v>2.4760000000000004</v>
      </c>
      <c r="DY13">
        <v>3.6869999999999998</v>
      </c>
      <c r="DZ13">
        <v>2.1419999999999999</v>
      </c>
      <c r="EA13">
        <v>2.2840000000000003</v>
      </c>
      <c r="EC13">
        <v>11</v>
      </c>
      <c r="ED13">
        <v>4.74475371900827</v>
      </c>
      <c r="EE13">
        <v>7.8310512396694234</v>
      </c>
      <c r="EF13">
        <v>5.2932793388429777</v>
      </c>
      <c r="EG13">
        <v>2.8039685950413209</v>
      </c>
    </row>
    <row r="14" spans="1:137">
      <c r="A14" t="s">
        <v>2</v>
      </c>
      <c r="B14">
        <v>5</v>
      </c>
      <c r="P14">
        <v>3</v>
      </c>
      <c r="Q14">
        <v>2</v>
      </c>
      <c r="R14">
        <v>0.372</v>
      </c>
      <c r="S14">
        <v>2.72775041322314</v>
      </c>
      <c r="T14">
        <v>12</v>
      </c>
      <c r="V14">
        <v>65.407000000000011</v>
      </c>
      <c r="W14">
        <v>44.180999999999997</v>
      </c>
      <c r="X14">
        <v>36.439000000000007</v>
      </c>
      <c r="AA14">
        <v>3</v>
      </c>
      <c r="AB14">
        <v>2</v>
      </c>
      <c r="AC14">
        <v>5.8888888888888893</v>
      </c>
      <c r="AD14">
        <v>4.25</v>
      </c>
      <c r="AF14">
        <v>12</v>
      </c>
      <c r="AH14">
        <v>7</v>
      </c>
      <c r="AI14">
        <v>7.8</v>
      </c>
      <c r="AJ14">
        <v>6.5</v>
      </c>
      <c r="AM14" t="s">
        <v>2</v>
      </c>
      <c r="AN14">
        <v>5</v>
      </c>
      <c r="BB14">
        <v>12</v>
      </c>
      <c r="BC14">
        <v>1</v>
      </c>
      <c r="BD14">
        <v>23.646999999999998</v>
      </c>
      <c r="BE14">
        <v>662.90046115702478</v>
      </c>
      <c r="BG14">
        <v>12</v>
      </c>
      <c r="BH14">
        <v>1</v>
      </c>
      <c r="BI14">
        <v>8.5714285714285712</v>
      </c>
      <c r="BJ14">
        <v>0.5</v>
      </c>
      <c r="BL14">
        <v>12</v>
      </c>
      <c r="BM14">
        <v>23.646999999999998</v>
      </c>
      <c r="BN14">
        <v>65.39500000000001</v>
      </c>
      <c r="BO14">
        <v>34.707000000000008</v>
      </c>
      <c r="BP14">
        <v>19.622</v>
      </c>
      <c r="BS14">
        <v>8.5714285714285712</v>
      </c>
      <c r="BT14">
        <v>7</v>
      </c>
      <c r="BU14">
        <v>7.833333333333333</v>
      </c>
      <c r="BV14">
        <v>6.7142857142857144</v>
      </c>
      <c r="BY14">
        <v>1</v>
      </c>
      <c r="BZ14">
        <v>1</v>
      </c>
      <c r="CA14">
        <v>78</v>
      </c>
      <c r="CN14">
        <v>13</v>
      </c>
      <c r="CO14">
        <v>1</v>
      </c>
      <c r="CP14">
        <v>28.018000000000001</v>
      </c>
      <c r="CQ14">
        <v>997.04059669421474</v>
      </c>
      <c r="CS14">
        <v>13</v>
      </c>
      <c r="CT14">
        <v>1</v>
      </c>
      <c r="CU14">
        <v>6.4444444444444446</v>
      </c>
      <c r="CV14">
        <v>11.81</v>
      </c>
      <c r="CX14">
        <v>12</v>
      </c>
      <c r="CY14">
        <v>17.110000000000003</v>
      </c>
      <c r="CZ14">
        <v>50.414999999999992</v>
      </c>
      <c r="DA14">
        <v>23.882000000000001</v>
      </c>
      <c r="DB14">
        <v>19.315999999999999</v>
      </c>
      <c r="DE14">
        <v>11.96</v>
      </c>
      <c r="DF14">
        <v>2.4444444444444446</v>
      </c>
      <c r="DG14">
        <v>5.2222222222222223</v>
      </c>
      <c r="DH14">
        <v>5.2222222222222223</v>
      </c>
      <c r="DM14">
        <v>12</v>
      </c>
      <c r="DN14">
        <v>1</v>
      </c>
      <c r="DO14">
        <v>4.0350000000000001</v>
      </c>
      <c r="DP14">
        <v>14.507915702479336</v>
      </c>
      <c r="DR14">
        <v>12</v>
      </c>
      <c r="DS14">
        <v>1</v>
      </c>
      <c r="DT14">
        <v>8.6666666666666661</v>
      </c>
      <c r="DU14">
        <v>2.64</v>
      </c>
      <c r="DW14">
        <v>12</v>
      </c>
      <c r="DX14">
        <v>4.0350000000000001</v>
      </c>
      <c r="DY14">
        <v>6.3160000000000007</v>
      </c>
      <c r="DZ14">
        <v>3.0670000000000002</v>
      </c>
      <c r="EA14">
        <v>3.1629999999999994</v>
      </c>
      <c r="EC14">
        <v>12</v>
      </c>
      <c r="ED14">
        <v>14.507915702479336</v>
      </c>
      <c r="EE14">
        <v>22.09480826446282</v>
      </c>
      <c r="EF14">
        <v>3.9857338842975163</v>
      </c>
      <c r="EG14">
        <v>8.6437966942148794</v>
      </c>
    </row>
    <row r="15" spans="1:137">
      <c r="A15">
        <v>1</v>
      </c>
      <c r="B15">
        <v>1</v>
      </c>
      <c r="C15">
        <v>78</v>
      </c>
      <c r="P15">
        <v>4</v>
      </c>
      <c r="Q15">
        <v>2</v>
      </c>
      <c r="R15">
        <v>0.441</v>
      </c>
      <c r="S15">
        <v>3.5955652892561991</v>
      </c>
      <c r="T15">
        <v>13</v>
      </c>
      <c r="V15">
        <v>79.006</v>
      </c>
      <c r="W15">
        <v>48.807999999999993</v>
      </c>
      <c r="X15">
        <v>54.464999999999996</v>
      </c>
      <c r="AA15">
        <v>4</v>
      </c>
      <c r="AB15">
        <v>2</v>
      </c>
      <c r="AC15">
        <v>5.5555555555555554</v>
      </c>
      <c r="AD15">
        <v>1.44</v>
      </c>
      <c r="AF15">
        <v>13</v>
      </c>
      <c r="AH15">
        <v>7</v>
      </c>
      <c r="AI15">
        <v>7</v>
      </c>
      <c r="AJ15">
        <v>7.6</v>
      </c>
      <c r="AM15">
        <v>1</v>
      </c>
      <c r="AN15">
        <v>1</v>
      </c>
      <c r="AO15">
        <v>78</v>
      </c>
      <c r="BB15">
        <v>13</v>
      </c>
      <c r="BC15">
        <v>1</v>
      </c>
      <c r="BD15">
        <v>42.923999999999999</v>
      </c>
      <c r="BE15">
        <v>847.78029917355354</v>
      </c>
      <c r="BG15">
        <v>13</v>
      </c>
      <c r="BH15">
        <v>1</v>
      </c>
      <c r="BI15">
        <v>7.8</v>
      </c>
      <c r="BJ15">
        <v>0.33333333333333331</v>
      </c>
      <c r="BL15">
        <v>13</v>
      </c>
      <c r="BM15">
        <v>42.923999999999999</v>
      </c>
      <c r="BN15">
        <v>70.397000000000006</v>
      </c>
      <c r="BO15">
        <v>42.078999999999994</v>
      </c>
      <c r="BP15">
        <v>39.83</v>
      </c>
      <c r="BS15">
        <v>7.8</v>
      </c>
      <c r="BT15">
        <v>7</v>
      </c>
      <c r="BU15">
        <v>7.8</v>
      </c>
      <c r="BV15">
        <v>7.6</v>
      </c>
      <c r="BY15" t="s">
        <v>0</v>
      </c>
      <c r="BZ15">
        <v>0.03</v>
      </c>
      <c r="CN15">
        <v>14</v>
      </c>
      <c r="CO15">
        <v>1</v>
      </c>
      <c r="CP15">
        <v>58.324000000000012</v>
      </c>
      <c r="CQ15">
        <v>1024.588542148759</v>
      </c>
      <c r="CS15">
        <v>14</v>
      </c>
      <c r="CT15">
        <v>1</v>
      </c>
      <c r="CU15">
        <v>2.7777777777777777</v>
      </c>
      <c r="CV15">
        <v>16.41</v>
      </c>
      <c r="CX15">
        <v>13</v>
      </c>
      <c r="CY15">
        <v>28.018000000000001</v>
      </c>
      <c r="CZ15">
        <v>66.751999999999995</v>
      </c>
      <c r="DA15">
        <v>32.942</v>
      </c>
      <c r="DB15">
        <v>23.915999999999997</v>
      </c>
      <c r="DE15">
        <v>11.81</v>
      </c>
      <c r="DF15">
        <v>1.6666666666666667</v>
      </c>
      <c r="DG15">
        <v>4.333333333333333</v>
      </c>
      <c r="DH15">
        <v>5.333333333333333</v>
      </c>
      <c r="DM15">
        <v>13</v>
      </c>
      <c r="DN15">
        <v>1</v>
      </c>
      <c r="DO15">
        <v>7.5030000000000001</v>
      </c>
      <c r="DP15">
        <v>23.693778512396698</v>
      </c>
      <c r="DR15">
        <v>13</v>
      </c>
      <c r="DS15">
        <v>1</v>
      </c>
      <c r="DT15">
        <v>8.8888888888888893</v>
      </c>
      <c r="DU15">
        <v>1.89</v>
      </c>
      <c r="DW15">
        <v>13</v>
      </c>
      <c r="DX15">
        <v>7.5030000000000001</v>
      </c>
      <c r="DY15">
        <v>6.8790000000000004</v>
      </c>
      <c r="DZ15">
        <v>9.2909999999999986</v>
      </c>
      <c r="EA15">
        <v>5.9429999999999996</v>
      </c>
      <c r="EC15">
        <v>13</v>
      </c>
      <c r="ED15">
        <v>23.693778512396698</v>
      </c>
      <c r="EE15">
        <v>5.320171900826435</v>
      </c>
      <c r="EF15">
        <v>132.54482479338844</v>
      </c>
      <c r="EG15">
        <v>23.456833057851227</v>
      </c>
    </row>
    <row r="16" spans="1:137">
      <c r="A16" t="s">
        <v>0</v>
      </c>
      <c r="B16">
        <v>4.7E-2</v>
      </c>
      <c r="P16">
        <v>5</v>
      </c>
      <c r="Q16">
        <v>2</v>
      </c>
      <c r="R16">
        <v>19.568999999999999</v>
      </c>
      <c r="S16">
        <v>2811.0267685950407</v>
      </c>
      <c r="T16">
        <v>14</v>
      </c>
      <c r="V16">
        <v>71.960999999999999</v>
      </c>
      <c r="W16">
        <v>50.398999999999994</v>
      </c>
      <c r="X16">
        <v>69.822000000000017</v>
      </c>
      <c r="AA16">
        <v>5</v>
      </c>
      <c r="AB16">
        <v>2</v>
      </c>
      <c r="AC16">
        <v>6.5</v>
      </c>
      <c r="AD16">
        <v>3.5555555555555554</v>
      </c>
      <c r="AF16">
        <v>14</v>
      </c>
      <c r="AH16">
        <v>8</v>
      </c>
      <c r="AI16">
        <v>7.666666666666667</v>
      </c>
      <c r="AJ16">
        <v>6.5</v>
      </c>
      <c r="AM16" t="s">
        <v>0</v>
      </c>
      <c r="AN16">
        <v>3.6999999999999998E-2</v>
      </c>
      <c r="BB16">
        <v>14</v>
      </c>
      <c r="BC16">
        <v>1</v>
      </c>
      <c r="BD16">
        <v>73.024000000000001</v>
      </c>
      <c r="BE16">
        <v>883.67758400000048</v>
      </c>
      <c r="BG16">
        <v>14</v>
      </c>
      <c r="BH16">
        <v>1</v>
      </c>
      <c r="BI16">
        <v>8</v>
      </c>
      <c r="BJ16">
        <v>0</v>
      </c>
      <c r="BL16">
        <v>14</v>
      </c>
      <c r="BM16">
        <v>73.024000000000001</v>
      </c>
      <c r="BN16">
        <v>62.262</v>
      </c>
      <c r="BO16">
        <v>60.302</v>
      </c>
      <c r="BP16">
        <v>57.396000000000001</v>
      </c>
      <c r="BS16">
        <v>8</v>
      </c>
      <c r="BT16">
        <v>8</v>
      </c>
      <c r="BU16">
        <v>7.75</v>
      </c>
      <c r="BV16">
        <v>7.6</v>
      </c>
      <c r="BY16" t="s">
        <v>1</v>
      </c>
      <c r="BZ16">
        <v>0.05</v>
      </c>
      <c r="CN16">
        <v>15</v>
      </c>
      <c r="CO16">
        <v>1</v>
      </c>
      <c r="CP16">
        <v>77.736999999999995</v>
      </c>
      <c r="CQ16">
        <v>885.66481818181796</v>
      </c>
      <c r="CS16">
        <v>15</v>
      </c>
      <c r="CT16">
        <v>1</v>
      </c>
      <c r="CU16">
        <v>0</v>
      </c>
      <c r="CV16">
        <v>9</v>
      </c>
      <c r="CX16">
        <v>14</v>
      </c>
      <c r="CY16">
        <v>58.324000000000012</v>
      </c>
      <c r="CZ16">
        <v>66.018000000000001</v>
      </c>
      <c r="DA16">
        <v>44.749000000000009</v>
      </c>
      <c r="DB16">
        <v>31.274999999999995</v>
      </c>
      <c r="DE16">
        <v>16.41</v>
      </c>
      <c r="DF16">
        <v>0.88888888888888884</v>
      </c>
      <c r="DG16">
        <v>3.4444444444444446</v>
      </c>
      <c r="DH16">
        <v>4.2222222222222223</v>
      </c>
      <c r="DM16">
        <v>14</v>
      </c>
      <c r="DN16">
        <v>1</v>
      </c>
      <c r="DO16">
        <v>28.674999999999994</v>
      </c>
      <c r="DP16">
        <v>1407.5329884297523</v>
      </c>
      <c r="DR16">
        <v>14</v>
      </c>
      <c r="DS16">
        <v>1</v>
      </c>
      <c r="DT16">
        <v>8.4444444444444446</v>
      </c>
      <c r="DU16">
        <v>12.01</v>
      </c>
      <c r="DW16">
        <v>14</v>
      </c>
      <c r="DX16">
        <v>28.674999999999994</v>
      </c>
      <c r="DY16">
        <v>14.401</v>
      </c>
      <c r="DZ16">
        <v>17.710999999999999</v>
      </c>
      <c r="EA16">
        <v>12.148</v>
      </c>
      <c r="EC16">
        <v>14</v>
      </c>
      <c r="ED16">
        <v>1407.5329884297523</v>
      </c>
      <c r="EE16">
        <v>314.07533553719009</v>
      </c>
      <c r="EF16">
        <v>395.24038677685951</v>
      </c>
      <c r="EG16">
        <v>131.86139008264462</v>
      </c>
    </row>
    <row r="17" spans="1:137">
      <c r="A17" t="s">
        <v>1</v>
      </c>
      <c r="B17">
        <v>0.06</v>
      </c>
      <c r="P17">
        <v>6</v>
      </c>
      <c r="Q17">
        <v>2</v>
      </c>
      <c r="R17">
        <v>23.623999999999999</v>
      </c>
      <c r="S17">
        <v>1792.9733504132234</v>
      </c>
      <c r="T17">
        <v>15</v>
      </c>
      <c r="V17">
        <v>80.268000000000001</v>
      </c>
      <c r="W17">
        <v>68.421000000000006</v>
      </c>
      <c r="X17">
        <v>68.684999999999988</v>
      </c>
      <c r="AA17">
        <v>6</v>
      </c>
      <c r="AB17">
        <v>2</v>
      </c>
      <c r="AC17">
        <v>6.2857142857142856</v>
      </c>
      <c r="AD17">
        <v>2.484375</v>
      </c>
      <c r="AF17">
        <v>15</v>
      </c>
      <c r="AJ17">
        <v>8</v>
      </c>
      <c r="AM17" t="s">
        <v>1</v>
      </c>
      <c r="AN17">
        <v>7.0000000000000007E-2</v>
      </c>
      <c r="BB17">
        <v>15</v>
      </c>
      <c r="BC17">
        <v>1</v>
      </c>
      <c r="BD17">
        <v>28.939999999999998</v>
      </c>
      <c r="BE17">
        <v>1145.5540599999999</v>
      </c>
      <c r="BG17">
        <v>15</v>
      </c>
      <c r="BH17">
        <v>1</v>
      </c>
      <c r="BI17">
        <v>0.22579999999999995</v>
      </c>
      <c r="BJ17">
        <v>0.12877091666666668</v>
      </c>
      <c r="BL17">
        <v>15</v>
      </c>
      <c r="BN17">
        <v>67.588000000000008</v>
      </c>
      <c r="BO17">
        <v>69.649999999999991</v>
      </c>
      <c r="BP17">
        <v>63.27</v>
      </c>
      <c r="BT17">
        <v>7</v>
      </c>
      <c r="BU17">
        <v>7</v>
      </c>
      <c r="BV17">
        <v>8</v>
      </c>
      <c r="BY17" t="s">
        <v>2</v>
      </c>
      <c r="BZ17">
        <v>3</v>
      </c>
      <c r="CN17">
        <v>1</v>
      </c>
      <c r="CO17">
        <v>2</v>
      </c>
      <c r="CP17">
        <v>8.6999999999999994E-2</v>
      </c>
      <c r="CQ17">
        <v>0.70365123966942178</v>
      </c>
      <c r="CS17">
        <v>1</v>
      </c>
      <c r="CT17">
        <v>2</v>
      </c>
      <c r="CU17">
        <v>2.8888888888888888</v>
      </c>
      <c r="CV17">
        <v>2.29</v>
      </c>
      <c r="CX17">
        <v>15</v>
      </c>
      <c r="CY17">
        <v>77.736999999999995</v>
      </c>
      <c r="CZ17">
        <v>69.231000000000009</v>
      </c>
      <c r="DA17">
        <v>55.083000000000006</v>
      </c>
      <c r="DB17">
        <v>50.42</v>
      </c>
      <c r="DE17">
        <v>9</v>
      </c>
      <c r="DF17">
        <v>0.77777777777777779</v>
      </c>
      <c r="DG17">
        <v>1.7777777777777777</v>
      </c>
      <c r="DH17">
        <v>3.5555555555555554</v>
      </c>
      <c r="DM17">
        <v>15</v>
      </c>
      <c r="DN17">
        <v>1</v>
      </c>
      <c r="DO17">
        <v>50.145999999999994</v>
      </c>
      <c r="DP17">
        <v>1340.1828429752074</v>
      </c>
      <c r="DR17">
        <v>15</v>
      </c>
      <c r="DS17">
        <v>1</v>
      </c>
      <c r="DT17">
        <v>6.333333333333333</v>
      </c>
      <c r="DU17">
        <v>20.21</v>
      </c>
      <c r="DW17">
        <v>15</v>
      </c>
      <c r="DX17">
        <v>50.145999999999994</v>
      </c>
      <c r="DY17">
        <v>25.022000000000002</v>
      </c>
      <c r="DZ17">
        <v>29.496000000000002</v>
      </c>
      <c r="EA17">
        <v>18.367000000000001</v>
      </c>
      <c r="EC17">
        <v>15</v>
      </c>
      <c r="ED17">
        <v>1340.1828429752074</v>
      </c>
      <c r="EE17">
        <v>1093.7507685950409</v>
      </c>
      <c r="EF17">
        <v>1018.1012148760328</v>
      </c>
      <c r="EG17">
        <v>269.39404297520662</v>
      </c>
    </row>
    <row r="18" spans="1:137">
      <c r="A18" t="s">
        <v>2</v>
      </c>
      <c r="B18">
        <v>3</v>
      </c>
      <c r="P18">
        <v>7</v>
      </c>
      <c r="Q18">
        <v>2</v>
      </c>
      <c r="R18">
        <v>42.218000000000004</v>
      </c>
      <c r="S18">
        <v>2140.4102776859504</v>
      </c>
      <c r="AA18">
        <v>7</v>
      </c>
      <c r="AB18">
        <v>2</v>
      </c>
      <c r="AC18">
        <v>7</v>
      </c>
      <c r="AD18">
        <v>2.6666666666666665</v>
      </c>
      <c r="AM18" t="s">
        <v>2</v>
      </c>
      <c r="AN18">
        <v>3</v>
      </c>
      <c r="BB18">
        <v>1</v>
      </c>
      <c r="BC18">
        <v>2</v>
      </c>
      <c r="BD18">
        <v>8.8999999999999996E-2</v>
      </c>
      <c r="BE18">
        <v>0.70295041322314045</v>
      </c>
      <c r="BG18">
        <v>1</v>
      </c>
      <c r="BH18">
        <v>2</v>
      </c>
      <c r="BI18">
        <v>3.25</v>
      </c>
      <c r="BJ18">
        <v>1.5061728395061729</v>
      </c>
      <c r="BY18">
        <v>1</v>
      </c>
      <c r="BZ18">
        <v>1</v>
      </c>
      <c r="CA18">
        <v>8546</v>
      </c>
      <c r="CN18">
        <v>2</v>
      </c>
      <c r="CO18">
        <v>2</v>
      </c>
      <c r="CP18">
        <v>0.19699999999999998</v>
      </c>
      <c r="CQ18">
        <v>6.3363636363636344E-2</v>
      </c>
      <c r="CS18">
        <v>2</v>
      </c>
      <c r="CT18">
        <v>2</v>
      </c>
      <c r="CU18">
        <v>5.333333333333333</v>
      </c>
      <c r="CV18">
        <v>4.5599999999999996</v>
      </c>
      <c r="DM18">
        <v>1</v>
      </c>
      <c r="DN18">
        <v>2</v>
      </c>
      <c r="DO18">
        <v>0</v>
      </c>
      <c r="DP18">
        <v>0.74380165289256195</v>
      </c>
      <c r="DR18">
        <v>1</v>
      </c>
      <c r="DS18">
        <v>2</v>
      </c>
      <c r="DT18">
        <v>1.8888888888888888</v>
      </c>
      <c r="DU18">
        <v>1.29</v>
      </c>
    </row>
    <row r="19" spans="1:137">
      <c r="A19">
        <v>1</v>
      </c>
      <c r="B19">
        <v>1</v>
      </c>
      <c r="C19">
        <v>8546</v>
      </c>
      <c r="P19">
        <v>8</v>
      </c>
      <c r="Q19">
        <v>2</v>
      </c>
      <c r="R19">
        <v>41.993999999999993</v>
      </c>
      <c r="S19">
        <v>1599.7962839999996</v>
      </c>
      <c r="AA19">
        <v>8</v>
      </c>
      <c r="AB19">
        <v>2</v>
      </c>
      <c r="AC19">
        <v>6.25</v>
      </c>
      <c r="AD19">
        <v>5.36</v>
      </c>
      <c r="AM19">
        <v>1</v>
      </c>
      <c r="AN19">
        <v>1</v>
      </c>
      <c r="AO19">
        <v>8546</v>
      </c>
      <c r="BB19">
        <v>2</v>
      </c>
      <c r="BC19">
        <v>2</v>
      </c>
      <c r="BD19">
        <v>0.23500000000000001</v>
      </c>
      <c r="BE19">
        <v>6.9642975206611613E-2</v>
      </c>
      <c r="BG19">
        <v>2</v>
      </c>
      <c r="BH19">
        <v>2</v>
      </c>
      <c r="BI19">
        <v>5.333333333333333</v>
      </c>
      <c r="BJ19">
        <v>4.5599999999999996</v>
      </c>
      <c r="BY19" t="s">
        <v>0</v>
      </c>
      <c r="BZ19">
        <v>0.109</v>
      </c>
      <c r="CN19">
        <v>3</v>
      </c>
      <c r="CO19">
        <v>2</v>
      </c>
      <c r="CP19">
        <v>0.23799999999999999</v>
      </c>
      <c r="CQ19">
        <v>2.7619603305785114</v>
      </c>
      <c r="CS19">
        <v>3</v>
      </c>
      <c r="CT19">
        <v>2</v>
      </c>
      <c r="CU19">
        <v>5.8888888888888893</v>
      </c>
      <c r="CV19">
        <v>4.25</v>
      </c>
      <c r="DM19">
        <v>2</v>
      </c>
      <c r="DN19">
        <v>2</v>
      </c>
      <c r="DO19">
        <v>3.500000000000001E-2</v>
      </c>
      <c r="DP19">
        <v>7.7710743801652868E-2</v>
      </c>
      <c r="DR19">
        <v>2</v>
      </c>
      <c r="DS19">
        <v>2</v>
      </c>
      <c r="DT19">
        <v>4.5555555555555554</v>
      </c>
      <c r="DU19">
        <v>4.25</v>
      </c>
    </row>
    <row r="20" spans="1:137">
      <c r="A20" t="s">
        <v>0</v>
      </c>
      <c r="B20">
        <v>0.185</v>
      </c>
      <c r="P20">
        <v>9</v>
      </c>
      <c r="Q20">
        <v>2</v>
      </c>
      <c r="R20">
        <v>59.152000000000008</v>
      </c>
      <c r="S20">
        <v>2160.6897959999992</v>
      </c>
      <c r="AA20">
        <v>9</v>
      </c>
      <c r="AB20">
        <v>2</v>
      </c>
      <c r="AC20">
        <v>8.25</v>
      </c>
      <c r="AD20">
        <v>2.1875</v>
      </c>
      <c r="AM20" t="s">
        <v>0</v>
      </c>
      <c r="AN20">
        <v>0.14699999999999999</v>
      </c>
      <c r="BB20">
        <v>3</v>
      </c>
      <c r="BC20">
        <v>2</v>
      </c>
      <c r="BD20">
        <v>0.29200000000000004</v>
      </c>
      <c r="BE20">
        <v>2.7277355371900818</v>
      </c>
      <c r="BG20">
        <v>3</v>
      </c>
      <c r="BH20">
        <v>2</v>
      </c>
      <c r="BI20">
        <v>5.8888888888888893</v>
      </c>
      <c r="BJ20">
        <v>4.25</v>
      </c>
      <c r="BY20" t="s">
        <v>1</v>
      </c>
      <c r="BZ20">
        <v>0.14000000000000001</v>
      </c>
      <c r="CN20">
        <v>4</v>
      </c>
      <c r="CO20">
        <v>2</v>
      </c>
      <c r="CP20">
        <v>0.27500000000000002</v>
      </c>
      <c r="CQ20">
        <v>3.7456413223140501</v>
      </c>
      <c r="CS20">
        <v>4</v>
      </c>
      <c r="CT20">
        <v>2</v>
      </c>
      <c r="CU20">
        <v>5.5555555555555554</v>
      </c>
      <c r="CV20">
        <v>1.44</v>
      </c>
      <c r="DM20">
        <v>3</v>
      </c>
      <c r="DN20">
        <v>2</v>
      </c>
      <c r="DO20">
        <v>5.5000000000000007E-2</v>
      </c>
      <c r="DP20">
        <v>2.0227884297520662</v>
      </c>
      <c r="DR20">
        <v>3</v>
      </c>
      <c r="DS20">
        <v>2</v>
      </c>
      <c r="DT20">
        <v>4.5555555555555554</v>
      </c>
      <c r="DU20">
        <v>2.0099999999999998</v>
      </c>
    </row>
    <row r="21" spans="1:137">
      <c r="A21" t="s">
        <v>1</v>
      </c>
      <c r="B21">
        <v>0.22</v>
      </c>
      <c r="P21">
        <v>10</v>
      </c>
      <c r="Q21">
        <v>2</v>
      </c>
      <c r="R21">
        <v>54.123000000000005</v>
      </c>
      <c r="S21">
        <v>1933.1885454545445</v>
      </c>
      <c r="AA21">
        <v>10</v>
      </c>
      <c r="AB21">
        <v>2</v>
      </c>
      <c r="AC21">
        <v>6.75</v>
      </c>
      <c r="AD21">
        <v>0.6875</v>
      </c>
      <c r="AM21" t="s">
        <v>1</v>
      </c>
      <c r="AN21">
        <v>0.23</v>
      </c>
      <c r="BB21">
        <v>4</v>
      </c>
      <c r="BC21">
        <v>2</v>
      </c>
      <c r="BD21">
        <v>0.30300000000000005</v>
      </c>
      <c r="BE21">
        <v>3.718069421487602</v>
      </c>
      <c r="BG21">
        <v>4</v>
      </c>
      <c r="BH21">
        <v>2</v>
      </c>
      <c r="BI21">
        <v>5.5555555555555554</v>
      </c>
      <c r="BJ21">
        <v>1.44</v>
      </c>
      <c r="BY21" t="s">
        <v>2</v>
      </c>
      <c r="BZ21">
        <v>6</v>
      </c>
      <c r="CN21">
        <v>5</v>
      </c>
      <c r="CO21">
        <v>2</v>
      </c>
      <c r="CP21">
        <v>5.5579999999999998</v>
      </c>
      <c r="CQ21">
        <v>215.36180826446287</v>
      </c>
      <c r="CS21">
        <v>5</v>
      </c>
      <c r="CT21">
        <v>2</v>
      </c>
      <c r="CU21">
        <v>5.7777777777777777</v>
      </c>
      <c r="CV21">
        <v>7.2</v>
      </c>
      <c r="DM21">
        <v>4</v>
      </c>
      <c r="DN21">
        <v>2</v>
      </c>
      <c r="DO21">
        <v>0.10799999999999998</v>
      </c>
      <c r="DP21">
        <v>3.9286247933884293</v>
      </c>
      <c r="DR21">
        <v>4</v>
      </c>
      <c r="DS21">
        <v>2</v>
      </c>
      <c r="DT21">
        <v>5</v>
      </c>
      <c r="DU21">
        <v>1.69</v>
      </c>
    </row>
    <row r="22" spans="1:137">
      <c r="A22" t="s">
        <v>2</v>
      </c>
      <c r="B22">
        <v>6</v>
      </c>
      <c r="P22">
        <v>11</v>
      </c>
      <c r="Q22">
        <v>2</v>
      </c>
      <c r="R22">
        <v>64.042000000000002</v>
      </c>
      <c r="S22">
        <v>941.20571600000085</v>
      </c>
      <c r="AA22">
        <v>11</v>
      </c>
      <c r="AB22">
        <v>2</v>
      </c>
      <c r="AC22">
        <v>8</v>
      </c>
      <c r="AD22">
        <v>1</v>
      </c>
      <c r="AM22" t="s">
        <v>2</v>
      </c>
      <c r="AN22">
        <v>6</v>
      </c>
      <c r="BB22">
        <v>5</v>
      </c>
      <c r="BC22">
        <v>2</v>
      </c>
      <c r="BD22">
        <v>6.0329999999999986</v>
      </c>
      <c r="BE22">
        <v>245.63222644628095</v>
      </c>
      <c r="BG22">
        <v>5</v>
      </c>
      <c r="BH22">
        <v>2</v>
      </c>
      <c r="BI22">
        <v>6.5</v>
      </c>
      <c r="BJ22">
        <v>3.5555555555555554</v>
      </c>
      <c r="BY22">
        <v>1</v>
      </c>
      <c r="BZ22">
        <v>1</v>
      </c>
      <c r="CA22">
        <v>474</v>
      </c>
      <c r="CN22">
        <v>6</v>
      </c>
      <c r="CO22">
        <v>2</v>
      </c>
      <c r="CP22">
        <v>19.061000000000003</v>
      </c>
      <c r="CQ22">
        <v>1282.1558066115697</v>
      </c>
      <c r="CS22">
        <v>6</v>
      </c>
      <c r="CT22">
        <v>2</v>
      </c>
      <c r="CU22">
        <v>4.8888888888888893</v>
      </c>
      <c r="CV22">
        <v>9.01</v>
      </c>
      <c r="DM22">
        <v>5</v>
      </c>
      <c r="DN22">
        <v>2</v>
      </c>
      <c r="DO22">
        <v>0.24100000000000002</v>
      </c>
      <c r="DP22">
        <v>2.7690247933884304</v>
      </c>
      <c r="DR22">
        <v>5</v>
      </c>
      <c r="DS22">
        <v>2</v>
      </c>
      <c r="DT22">
        <v>5.666666666666667</v>
      </c>
      <c r="DU22">
        <v>2.89</v>
      </c>
    </row>
    <row r="23" spans="1:137">
      <c r="A23">
        <v>1</v>
      </c>
      <c r="B23">
        <v>1</v>
      </c>
      <c r="C23">
        <v>474</v>
      </c>
      <c r="P23">
        <v>12</v>
      </c>
      <c r="Q23">
        <v>2</v>
      </c>
      <c r="R23">
        <v>65.407000000000011</v>
      </c>
      <c r="S23">
        <v>691.86862099999973</v>
      </c>
      <c r="AA23">
        <v>12</v>
      </c>
      <c r="AB23">
        <v>2</v>
      </c>
      <c r="AC23">
        <v>7</v>
      </c>
      <c r="AM23">
        <v>1</v>
      </c>
      <c r="AN23">
        <v>1</v>
      </c>
      <c r="AO23">
        <v>474</v>
      </c>
      <c r="BB23">
        <v>6</v>
      </c>
      <c r="BC23">
        <v>2</v>
      </c>
      <c r="BD23">
        <v>20.991</v>
      </c>
      <c r="BE23">
        <v>1477.2471090909089</v>
      </c>
      <c r="BG23">
        <v>6</v>
      </c>
      <c r="BH23">
        <v>2</v>
      </c>
      <c r="BI23">
        <v>6.2857142857142856</v>
      </c>
      <c r="BJ23">
        <v>2.484375</v>
      </c>
      <c r="BY23" t="s">
        <v>0</v>
      </c>
      <c r="BZ23">
        <v>0.108</v>
      </c>
      <c r="CN23">
        <v>7</v>
      </c>
      <c r="CO23">
        <v>2</v>
      </c>
      <c r="CP23">
        <v>31.463999999999999</v>
      </c>
      <c r="CQ23">
        <v>1384.5829454545456</v>
      </c>
      <c r="CS23">
        <v>7</v>
      </c>
      <c r="CT23">
        <v>2</v>
      </c>
      <c r="CU23">
        <v>4.666666666666667</v>
      </c>
      <c r="CV23">
        <v>13.36</v>
      </c>
      <c r="DM23">
        <v>6</v>
      </c>
      <c r="DN23">
        <v>2</v>
      </c>
      <c r="DO23">
        <v>0.59599999999999986</v>
      </c>
      <c r="DP23">
        <v>5.3213537190082638</v>
      </c>
      <c r="DR23">
        <v>6</v>
      </c>
      <c r="DS23">
        <v>2</v>
      </c>
      <c r="DT23">
        <v>5.333333333333333</v>
      </c>
      <c r="DU23">
        <v>4.4400000000000004</v>
      </c>
    </row>
    <row r="24" spans="1:137">
      <c r="A24" t="s">
        <v>0</v>
      </c>
      <c r="B24">
        <v>0.23200000000000001</v>
      </c>
      <c r="P24">
        <v>13</v>
      </c>
      <c r="Q24">
        <v>2</v>
      </c>
      <c r="R24">
        <v>79.006</v>
      </c>
      <c r="S24">
        <v>1162.6009039999999</v>
      </c>
      <c r="AA24">
        <v>13</v>
      </c>
      <c r="AB24">
        <v>2</v>
      </c>
      <c r="AC24">
        <v>7</v>
      </c>
      <c r="AM24" t="s">
        <v>0</v>
      </c>
      <c r="AN24">
        <v>0.19600000000000001</v>
      </c>
      <c r="BB24">
        <v>7</v>
      </c>
      <c r="BC24">
        <v>2</v>
      </c>
      <c r="BD24">
        <v>32.037999999999997</v>
      </c>
      <c r="BE24">
        <v>1280.0664876033054</v>
      </c>
      <c r="BG24">
        <v>7</v>
      </c>
      <c r="BH24">
        <v>2</v>
      </c>
      <c r="BI24">
        <v>7</v>
      </c>
      <c r="BJ24">
        <v>2.6666666666666665</v>
      </c>
      <c r="BY24" t="s">
        <v>1</v>
      </c>
      <c r="BZ24">
        <v>0.14000000000000001</v>
      </c>
      <c r="CN24">
        <v>8</v>
      </c>
      <c r="CO24">
        <v>2</v>
      </c>
      <c r="CP24">
        <v>24.690999999999999</v>
      </c>
      <c r="CQ24">
        <v>1081.87360661157</v>
      </c>
      <c r="CS24">
        <v>8</v>
      </c>
      <c r="CT24">
        <v>2</v>
      </c>
      <c r="CU24">
        <v>4.666666666666667</v>
      </c>
      <c r="CV24">
        <v>14.29</v>
      </c>
      <c r="DM24">
        <v>7</v>
      </c>
      <c r="DN24">
        <v>2</v>
      </c>
      <c r="DO24">
        <v>1.4689999999999999</v>
      </c>
      <c r="DP24">
        <v>3.5223818181818203</v>
      </c>
      <c r="DR24">
        <v>7</v>
      </c>
      <c r="DS24">
        <v>2</v>
      </c>
      <c r="DT24">
        <v>4.666666666666667</v>
      </c>
      <c r="DU24">
        <v>8.76</v>
      </c>
    </row>
    <row r="25" spans="1:137">
      <c r="A25" t="s">
        <v>1</v>
      </c>
      <c r="B25">
        <v>0.26</v>
      </c>
      <c r="P25">
        <v>14</v>
      </c>
      <c r="Q25">
        <v>2</v>
      </c>
      <c r="R25">
        <v>71.960999999999999</v>
      </c>
      <c r="S25">
        <v>737.13016859504148</v>
      </c>
      <c r="AA25">
        <v>14</v>
      </c>
      <c r="AB25">
        <v>2</v>
      </c>
      <c r="AC25">
        <v>8</v>
      </c>
      <c r="AM25" t="s">
        <v>1</v>
      </c>
      <c r="AN25">
        <v>0.28000000000000003</v>
      </c>
      <c r="BB25">
        <v>8</v>
      </c>
      <c r="BC25">
        <v>2</v>
      </c>
      <c r="BD25">
        <v>28.059999999999995</v>
      </c>
      <c r="BE25">
        <v>907.76834710743799</v>
      </c>
      <c r="BG25">
        <v>8</v>
      </c>
      <c r="BH25">
        <v>2</v>
      </c>
      <c r="BI25">
        <v>7</v>
      </c>
      <c r="BJ25">
        <v>4.4897959183673466</v>
      </c>
      <c r="BY25" t="s">
        <v>2</v>
      </c>
      <c r="BZ25">
        <v>6</v>
      </c>
      <c r="CN25">
        <v>9</v>
      </c>
      <c r="CO25">
        <v>2</v>
      </c>
      <c r="CP25">
        <v>52.647000000000006</v>
      </c>
      <c r="CQ25">
        <v>1931.5792446280989</v>
      </c>
      <c r="CS25">
        <v>9</v>
      </c>
      <c r="CT25">
        <v>2</v>
      </c>
      <c r="CU25">
        <v>3.6666666666666665</v>
      </c>
      <c r="CV25">
        <v>17.21</v>
      </c>
      <c r="DM25">
        <v>8</v>
      </c>
      <c r="DN25">
        <v>2</v>
      </c>
      <c r="DO25">
        <v>0.92399999999999982</v>
      </c>
      <c r="DP25">
        <v>3.9780231404958681</v>
      </c>
      <c r="DR25">
        <v>8</v>
      </c>
      <c r="DS25">
        <v>2</v>
      </c>
      <c r="DT25">
        <v>5.5555555555555554</v>
      </c>
      <c r="DU25">
        <v>5.41</v>
      </c>
    </row>
    <row r="26" spans="1:137">
      <c r="A26" t="s">
        <v>2</v>
      </c>
      <c r="B26">
        <v>6</v>
      </c>
      <c r="P26">
        <v>15</v>
      </c>
      <c r="Q26">
        <v>2</v>
      </c>
      <c r="R26">
        <v>80.268000000000001</v>
      </c>
      <c r="S26">
        <v>481.77101600000054</v>
      </c>
      <c r="AA26">
        <v>15</v>
      </c>
      <c r="AB26">
        <v>2</v>
      </c>
      <c r="AC26" t="e">
        <v>#DIV/0!</v>
      </c>
      <c r="AD26" t="e">
        <v>#DIV/0!</v>
      </c>
      <c r="AM26" t="s">
        <v>2</v>
      </c>
      <c r="AN26">
        <v>6</v>
      </c>
      <c r="BB26">
        <v>9</v>
      </c>
      <c r="BC26">
        <v>2</v>
      </c>
      <c r="BD26">
        <v>59.764999999999986</v>
      </c>
      <c r="BE26">
        <v>2698.7271650000021</v>
      </c>
      <c r="BG26">
        <v>9</v>
      </c>
      <c r="BH26">
        <v>2</v>
      </c>
      <c r="BI26">
        <v>8.25</v>
      </c>
      <c r="BJ26">
        <v>2.1875</v>
      </c>
      <c r="BY26">
        <v>1</v>
      </c>
      <c r="BZ26">
        <v>1</v>
      </c>
      <c r="CA26">
        <v>188</v>
      </c>
      <c r="CN26">
        <v>10</v>
      </c>
      <c r="CO26">
        <v>2</v>
      </c>
      <c r="CP26">
        <v>42.081000000000003</v>
      </c>
      <c r="CQ26">
        <v>1273.2118016528923</v>
      </c>
      <c r="CS26">
        <v>10</v>
      </c>
      <c r="CT26">
        <v>2</v>
      </c>
      <c r="CU26">
        <v>4.1111111111111107</v>
      </c>
      <c r="CV26">
        <v>14.81</v>
      </c>
      <c r="DM26">
        <v>9</v>
      </c>
      <c r="DN26">
        <v>2</v>
      </c>
      <c r="DO26">
        <v>2.7540000000000004</v>
      </c>
      <c r="DP26">
        <v>4.5081322314049581</v>
      </c>
      <c r="DR26">
        <v>9</v>
      </c>
      <c r="DS26">
        <v>2</v>
      </c>
      <c r="DT26">
        <v>6.2222222222222223</v>
      </c>
      <c r="DU26">
        <v>14.44</v>
      </c>
    </row>
    <row r="27" spans="1:137">
      <c r="A27">
        <v>1</v>
      </c>
      <c r="B27">
        <v>1</v>
      </c>
      <c r="C27">
        <v>188</v>
      </c>
      <c r="P27">
        <v>1</v>
      </c>
      <c r="Q27">
        <v>3</v>
      </c>
      <c r="R27">
        <v>0.11500000000000002</v>
      </c>
      <c r="S27">
        <v>0.69025619834710772</v>
      </c>
      <c r="AA27">
        <v>1</v>
      </c>
      <c r="AB27">
        <v>3</v>
      </c>
      <c r="AC27">
        <v>3.3333333333333335</v>
      </c>
      <c r="AD27">
        <v>1.21</v>
      </c>
      <c r="AM27">
        <v>1</v>
      </c>
      <c r="AN27">
        <v>1</v>
      </c>
      <c r="AO27">
        <v>188</v>
      </c>
      <c r="BB27">
        <v>10</v>
      </c>
      <c r="BC27">
        <v>2</v>
      </c>
      <c r="BD27">
        <v>56.255999999999993</v>
      </c>
      <c r="BE27">
        <v>2435.0809900826443</v>
      </c>
      <c r="BG27">
        <v>10</v>
      </c>
      <c r="BH27">
        <v>2</v>
      </c>
      <c r="BI27">
        <v>7.4</v>
      </c>
      <c r="BJ27">
        <v>2.2400000000000002</v>
      </c>
      <c r="BY27" t="s">
        <v>0</v>
      </c>
      <c r="BZ27">
        <v>8.0000000000000002E-3</v>
      </c>
      <c r="CN27">
        <v>11</v>
      </c>
      <c r="CO27">
        <v>2</v>
      </c>
      <c r="CP27">
        <v>70.222000000000008</v>
      </c>
      <c r="CQ27">
        <v>1785.7180876033044</v>
      </c>
      <c r="CS27">
        <v>11</v>
      </c>
      <c r="CT27">
        <v>2</v>
      </c>
      <c r="CU27">
        <v>1.7777777777777777</v>
      </c>
      <c r="CV27">
        <v>10.44</v>
      </c>
      <c r="DM27">
        <v>10</v>
      </c>
      <c r="DN27">
        <v>2</v>
      </c>
      <c r="DO27">
        <v>3.1120000000000001</v>
      </c>
      <c r="DP27">
        <v>8.774004958677688</v>
      </c>
      <c r="DR27">
        <v>10</v>
      </c>
      <c r="DS27">
        <v>2</v>
      </c>
      <c r="DT27">
        <v>6.333333333333333</v>
      </c>
      <c r="DU27">
        <v>14.44</v>
      </c>
    </row>
    <row r="28" spans="1:137">
      <c r="A28" t="s">
        <v>0</v>
      </c>
      <c r="B28">
        <v>8.9999999999999993E-3</v>
      </c>
      <c r="P28">
        <v>2</v>
      </c>
      <c r="Q28">
        <v>3</v>
      </c>
      <c r="R28">
        <v>0.253</v>
      </c>
      <c r="S28">
        <v>1.1817140495867766</v>
      </c>
      <c r="AA28">
        <v>2</v>
      </c>
      <c r="AB28">
        <v>3</v>
      </c>
      <c r="AC28">
        <v>5</v>
      </c>
      <c r="AD28">
        <v>3.21</v>
      </c>
      <c r="AM28" t="s">
        <v>0</v>
      </c>
      <c r="AN28">
        <v>8.9999999999999993E-3</v>
      </c>
      <c r="BB28">
        <v>11</v>
      </c>
      <c r="BC28">
        <v>2</v>
      </c>
      <c r="BD28">
        <v>72.793000000000006</v>
      </c>
      <c r="BE28">
        <v>1470.8506609999995</v>
      </c>
      <c r="BG28">
        <v>11</v>
      </c>
      <c r="BH28">
        <v>2</v>
      </c>
      <c r="BI28">
        <v>8</v>
      </c>
      <c r="BJ28">
        <v>1</v>
      </c>
      <c r="BY28" t="s">
        <v>1</v>
      </c>
      <c r="BZ28">
        <v>0.01</v>
      </c>
      <c r="CN28">
        <v>12</v>
      </c>
      <c r="CO28">
        <v>2</v>
      </c>
      <c r="CP28">
        <v>50.414999999999992</v>
      </c>
      <c r="CQ28">
        <v>984.83848099173474</v>
      </c>
      <c r="CS28">
        <v>12</v>
      </c>
      <c r="CT28">
        <v>2</v>
      </c>
      <c r="CU28">
        <v>2.4444444444444446</v>
      </c>
      <c r="CV28">
        <v>11.36</v>
      </c>
      <c r="DM28">
        <v>11</v>
      </c>
      <c r="DN28">
        <v>2</v>
      </c>
      <c r="DO28">
        <v>3.6869999999999998</v>
      </c>
      <c r="DP28">
        <v>7.8310512396694234</v>
      </c>
      <c r="DR28">
        <v>11</v>
      </c>
      <c r="DS28">
        <v>2</v>
      </c>
      <c r="DT28">
        <v>5</v>
      </c>
      <c r="DU28">
        <v>14.65</v>
      </c>
    </row>
    <row r="29" spans="1:137">
      <c r="A29" t="s">
        <v>1</v>
      </c>
      <c r="B29">
        <v>0.02</v>
      </c>
      <c r="P29">
        <v>3</v>
      </c>
      <c r="Q29">
        <v>3</v>
      </c>
      <c r="R29">
        <v>0.36300000000000004</v>
      </c>
      <c r="S29">
        <v>1.8530247933884294</v>
      </c>
      <c r="AA29">
        <v>3</v>
      </c>
      <c r="AB29">
        <v>3</v>
      </c>
      <c r="AC29">
        <v>4.5555555555555554</v>
      </c>
      <c r="AD29">
        <v>4.16</v>
      </c>
      <c r="AM29" t="s">
        <v>1</v>
      </c>
      <c r="AN29">
        <v>0.03</v>
      </c>
      <c r="BB29">
        <v>12</v>
      </c>
      <c r="BC29">
        <v>2</v>
      </c>
      <c r="BD29">
        <v>65.39500000000001</v>
      </c>
      <c r="BE29">
        <v>1224.3490449999995</v>
      </c>
      <c r="BG29">
        <v>12</v>
      </c>
      <c r="BH29">
        <v>2</v>
      </c>
      <c r="BI29">
        <v>7</v>
      </c>
      <c r="BJ29">
        <v>0</v>
      </c>
      <c r="BY29" t="s">
        <v>2</v>
      </c>
      <c r="BZ29">
        <v>1</v>
      </c>
      <c r="CN29">
        <v>13</v>
      </c>
      <c r="CO29">
        <v>2</v>
      </c>
      <c r="CP29">
        <v>66.751999999999995</v>
      </c>
      <c r="CQ29">
        <v>1797.7475355371898</v>
      </c>
      <c r="CS29">
        <v>13</v>
      </c>
      <c r="CT29">
        <v>2</v>
      </c>
      <c r="CU29">
        <v>1.6666666666666667</v>
      </c>
      <c r="CV29">
        <v>9.0500000000000007</v>
      </c>
      <c r="DM29">
        <v>12</v>
      </c>
      <c r="DN29">
        <v>2</v>
      </c>
      <c r="DO29">
        <v>6.3160000000000007</v>
      </c>
      <c r="DP29">
        <v>22.09480826446282</v>
      </c>
      <c r="DR29">
        <v>12</v>
      </c>
      <c r="DS29">
        <v>2</v>
      </c>
      <c r="DT29">
        <v>5.5555555555555554</v>
      </c>
      <c r="DU29">
        <v>18.600000000000001</v>
      </c>
    </row>
    <row r="30" spans="1:137">
      <c r="A30" t="s">
        <v>2</v>
      </c>
      <c r="B30">
        <v>1</v>
      </c>
      <c r="P30">
        <v>4</v>
      </c>
      <c r="Q30">
        <v>3</v>
      </c>
      <c r="R30">
        <v>0.53800000000000003</v>
      </c>
      <c r="S30">
        <v>1.6944595041322312</v>
      </c>
      <c r="AA30">
        <v>4</v>
      </c>
      <c r="AB30">
        <v>3</v>
      </c>
      <c r="AC30">
        <v>5.8888888888888893</v>
      </c>
      <c r="AD30">
        <v>1.29</v>
      </c>
      <c r="AM30" t="s">
        <v>2</v>
      </c>
      <c r="AN30">
        <v>1</v>
      </c>
      <c r="BB30">
        <v>13</v>
      </c>
      <c r="BC30">
        <v>2</v>
      </c>
      <c r="BD30">
        <v>70.397000000000006</v>
      </c>
      <c r="BE30">
        <v>599.34846100000027</v>
      </c>
      <c r="BG30">
        <v>13</v>
      </c>
      <c r="BH30">
        <v>2</v>
      </c>
      <c r="BI30">
        <v>7</v>
      </c>
      <c r="BJ30">
        <v>0</v>
      </c>
      <c r="BY30">
        <v>1</v>
      </c>
      <c r="BZ30">
        <v>1</v>
      </c>
      <c r="CA30">
        <v>7899</v>
      </c>
      <c r="CN30">
        <v>14</v>
      </c>
      <c r="CO30">
        <v>2</v>
      </c>
      <c r="CP30">
        <v>66.018000000000001</v>
      </c>
      <c r="CQ30">
        <v>806.56520495867824</v>
      </c>
      <c r="CS30">
        <v>14</v>
      </c>
      <c r="CT30">
        <v>2</v>
      </c>
      <c r="CU30">
        <v>0.88888888888888884</v>
      </c>
      <c r="CV30">
        <v>5.76</v>
      </c>
      <c r="DM30">
        <v>13</v>
      </c>
      <c r="DN30">
        <v>2</v>
      </c>
      <c r="DO30">
        <v>6.8790000000000004</v>
      </c>
      <c r="DP30">
        <v>5.320171900826435</v>
      </c>
      <c r="DR30">
        <v>13</v>
      </c>
      <c r="DS30">
        <v>2</v>
      </c>
      <c r="DT30">
        <v>2.7777777777777777</v>
      </c>
      <c r="DU30">
        <v>15.05</v>
      </c>
    </row>
    <row r="31" spans="1:137">
      <c r="A31">
        <v>1</v>
      </c>
      <c r="B31">
        <v>1</v>
      </c>
      <c r="C31">
        <v>7899</v>
      </c>
      <c r="P31">
        <v>5</v>
      </c>
      <c r="Q31">
        <v>3</v>
      </c>
      <c r="R31">
        <v>0.74899999999999989</v>
      </c>
      <c r="S31">
        <v>4.5076330578512405</v>
      </c>
      <c r="AA31">
        <v>5</v>
      </c>
      <c r="AB31">
        <v>3</v>
      </c>
      <c r="AC31">
        <v>6.4444444444444446</v>
      </c>
      <c r="AD31">
        <v>1.76</v>
      </c>
      <c r="AM31">
        <v>1</v>
      </c>
      <c r="AN31">
        <v>1</v>
      </c>
      <c r="AO31">
        <v>7899</v>
      </c>
      <c r="BB31">
        <v>14</v>
      </c>
      <c r="BC31">
        <v>2</v>
      </c>
      <c r="BD31">
        <v>62.262</v>
      </c>
      <c r="BE31">
        <v>766.34549917355332</v>
      </c>
      <c r="BG31">
        <v>14</v>
      </c>
      <c r="BH31">
        <v>2</v>
      </c>
      <c r="BI31">
        <v>8</v>
      </c>
      <c r="BJ31">
        <v>0</v>
      </c>
      <c r="BY31" t="s">
        <v>0</v>
      </c>
      <c r="BZ31">
        <v>0.113</v>
      </c>
      <c r="CN31">
        <v>15</v>
      </c>
      <c r="CO31">
        <v>2</v>
      </c>
      <c r="CP31">
        <v>69.231000000000009</v>
      </c>
      <c r="CQ31">
        <v>602.73749586776739</v>
      </c>
      <c r="CS31">
        <v>15</v>
      </c>
      <c r="CT31">
        <v>2</v>
      </c>
      <c r="CU31">
        <v>0.77777777777777779</v>
      </c>
      <c r="CV31">
        <v>4.41</v>
      </c>
      <c r="DM31">
        <v>14</v>
      </c>
      <c r="DN31">
        <v>2</v>
      </c>
      <c r="DO31">
        <v>14.401</v>
      </c>
      <c r="DP31">
        <v>314.07533553719009</v>
      </c>
      <c r="DR31">
        <v>14</v>
      </c>
      <c r="DS31">
        <v>2</v>
      </c>
      <c r="DT31">
        <v>0.88888888888888884</v>
      </c>
      <c r="DU31">
        <v>5.76</v>
      </c>
    </row>
    <row r="32" spans="1:137">
      <c r="A32" t="s">
        <v>0</v>
      </c>
      <c r="B32">
        <v>0.17799999999999999</v>
      </c>
      <c r="P32">
        <v>6</v>
      </c>
      <c r="Q32">
        <v>3</v>
      </c>
      <c r="R32">
        <v>10.279</v>
      </c>
      <c r="S32">
        <v>700.45256363636338</v>
      </c>
      <c r="AA32">
        <v>6</v>
      </c>
      <c r="AB32">
        <v>3</v>
      </c>
      <c r="AC32">
        <v>5.875</v>
      </c>
      <c r="AD32">
        <v>2.8888888888888888</v>
      </c>
      <c r="AM32" t="s">
        <v>0</v>
      </c>
      <c r="AN32">
        <v>0.14699999999999999</v>
      </c>
      <c r="BB32">
        <v>15</v>
      </c>
      <c r="BC32">
        <v>2</v>
      </c>
      <c r="BD32">
        <v>67.588000000000008</v>
      </c>
      <c r="BE32">
        <v>486.54876363636208</v>
      </c>
      <c r="BG32">
        <v>15</v>
      </c>
      <c r="BH32">
        <v>2</v>
      </c>
      <c r="BI32">
        <v>7</v>
      </c>
      <c r="BJ32">
        <v>0</v>
      </c>
      <c r="BY32" t="s">
        <v>1</v>
      </c>
      <c r="BZ32">
        <v>0.16</v>
      </c>
      <c r="CN32">
        <v>1</v>
      </c>
      <c r="CO32">
        <v>3</v>
      </c>
      <c r="CP32">
        <v>9.7000000000000017E-2</v>
      </c>
      <c r="CQ32">
        <v>0.69777190082644636</v>
      </c>
      <c r="CS32">
        <v>1</v>
      </c>
      <c r="CT32">
        <v>3</v>
      </c>
      <c r="CU32">
        <v>3.3333333333333335</v>
      </c>
      <c r="CV32">
        <v>1.21</v>
      </c>
      <c r="DM32">
        <v>15</v>
      </c>
      <c r="DN32">
        <v>2</v>
      </c>
      <c r="DO32">
        <v>25.022000000000002</v>
      </c>
      <c r="DP32">
        <v>1093.7507685950409</v>
      </c>
      <c r="DR32">
        <v>15</v>
      </c>
      <c r="DS32">
        <v>2</v>
      </c>
      <c r="DT32">
        <v>1.7777777777777777</v>
      </c>
      <c r="DU32">
        <v>10.44</v>
      </c>
    </row>
    <row r="33" spans="1:125">
      <c r="A33" t="s">
        <v>1</v>
      </c>
      <c r="B33">
        <v>0.2</v>
      </c>
      <c r="P33">
        <v>7</v>
      </c>
      <c r="Q33">
        <v>3</v>
      </c>
      <c r="R33">
        <v>23.821000000000002</v>
      </c>
      <c r="S33">
        <v>1140.850549</v>
      </c>
      <c r="AA33">
        <v>7</v>
      </c>
      <c r="AB33">
        <v>3</v>
      </c>
      <c r="AC33">
        <v>6.833333333333333</v>
      </c>
      <c r="AD33">
        <v>1.2653061224489797</v>
      </c>
      <c r="AM33" t="s">
        <v>1</v>
      </c>
      <c r="AN33">
        <v>0.22</v>
      </c>
      <c r="BB33">
        <v>1</v>
      </c>
      <c r="BC33">
        <v>3</v>
      </c>
      <c r="BD33">
        <v>9.9000000000000019E-2</v>
      </c>
      <c r="BE33">
        <v>0.69712892561983464</v>
      </c>
      <c r="BG33">
        <v>1</v>
      </c>
      <c r="BH33">
        <v>3</v>
      </c>
      <c r="BI33">
        <v>3.3333333333333335</v>
      </c>
      <c r="BJ33">
        <v>1.21</v>
      </c>
      <c r="BY33" t="s">
        <v>2</v>
      </c>
      <c r="BZ33">
        <v>6</v>
      </c>
      <c r="CN33">
        <v>2</v>
      </c>
      <c r="CO33">
        <v>3</v>
      </c>
      <c r="CP33">
        <v>0.17599999999999999</v>
      </c>
      <c r="CQ33">
        <v>1.2151504132231408</v>
      </c>
      <c r="CS33">
        <v>2</v>
      </c>
      <c r="CT33">
        <v>3</v>
      </c>
      <c r="CU33">
        <v>5</v>
      </c>
      <c r="CV33">
        <v>3.21</v>
      </c>
      <c r="DM33">
        <v>1</v>
      </c>
      <c r="DN33">
        <v>3</v>
      </c>
      <c r="DO33">
        <v>0</v>
      </c>
      <c r="DP33">
        <v>0.74380165289256195</v>
      </c>
      <c r="DR33">
        <v>1</v>
      </c>
      <c r="DS33">
        <v>3</v>
      </c>
      <c r="DT33">
        <v>2.1111111111111112</v>
      </c>
      <c r="DU33">
        <v>0.89</v>
      </c>
    </row>
    <row r="34" spans="1:125">
      <c r="A34" t="s">
        <v>2</v>
      </c>
      <c r="B34">
        <v>6</v>
      </c>
      <c r="P34">
        <v>8</v>
      </c>
      <c r="Q34">
        <v>3</v>
      </c>
      <c r="R34">
        <v>27.934000000000005</v>
      </c>
      <c r="S34">
        <v>1470.8205439999999</v>
      </c>
      <c r="AA34">
        <v>8</v>
      </c>
      <c r="AB34">
        <v>3</v>
      </c>
      <c r="AC34">
        <v>7.833333333333333</v>
      </c>
      <c r="AD34">
        <v>3.0612244897959182</v>
      </c>
      <c r="AM34" t="s">
        <v>2</v>
      </c>
      <c r="AN34">
        <v>6</v>
      </c>
      <c r="BB34">
        <v>2</v>
      </c>
      <c r="BC34">
        <v>3</v>
      </c>
      <c r="BD34">
        <v>0.193</v>
      </c>
      <c r="BE34">
        <v>1.2086628099173555</v>
      </c>
      <c r="BG34">
        <v>2</v>
      </c>
      <c r="BH34">
        <v>3</v>
      </c>
      <c r="BI34">
        <v>5</v>
      </c>
      <c r="BJ34">
        <v>3.21</v>
      </c>
      <c r="BY34">
        <v>1</v>
      </c>
      <c r="BZ34">
        <v>1</v>
      </c>
      <c r="CA34">
        <v>9</v>
      </c>
      <c r="CN34">
        <v>3</v>
      </c>
      <c r="CO34">
        <v>3</v>
      </c>
      <c r="CP34">
        <v>0.20099999999999998</v>
      </c>
      <c r="CQ34">
        <v>1.9172198347107443</v>
      </c>
      <c r="CS34">
        <v>3</v>
      </c>
      <c r="CT34">
        <v>3</v>
      </c>
      <c r="CU34">
        <v>4.5555555555555554</v>
      </c>
      <c r="CV34">
        <v>4.16</v>
      </c>
      <c r="DM34">
        <v>2</v>
      </c>
      <c r="DN34">
        <v>3</v>
      </c>
      <c r="DO34">
        <v>3.0999999999999993E-2</v>
      </c>
      <c r="DP34">
        <v>1.302705785123967</v>
      </c>
      <c r="DR34">
        <v>2</v>
      </c>
      <c r="DS34">
        <v>3</v>
      </c>
      <c r="DT34">
        <v>4.4444444444444446</v>
      </c>
      <c r="DU34">
        <v>3.96</v>
      </c>
    </row>
    <row r="35" spans="1:125">
      <c r="A35">
        <v>1</v>
      </c>
      <c r="B35">
        <v>1</v>
      </c>
      <c r="C35">
        <v>9</v>
      </c>
      <c r="P35">
        <v>9</v>
      </c>
      <c r="Q35">
        <v>3</v>
      </c>
      <c r="R35">
        <v>17.3</v>
      </c>
      <c r="S35">
        <v>780.76125999999999</v>
      </c>
      <c r="AA35">
        <v>9</v>
      </c>
      <c r="AB35">
        <v>3</v>
      </c>
      <c r="AC35">
        <v>7</v>
      </c>
      <c r="AD35">
        <v>2.9375</v>
      </c>
      <c r="AM35">
        <v>1</v>
      </c>
      <c r="AN35">
        <v>1</v>
      </c>
      <c r="AO35">
        <v>9</v>
      </c>
      <c r="BB35">
        <v>3</v>
      </c>
      <c r="BC35">
        <v>3</v>
      </c>
      <c r="BD35">
        <v>0.25700000000000001</v>
      </c>
      <c r="BE35">
        <v>1.8985057851239668</v>
      </c>
      <c r="BG35">
        <v>3</v>
      </c>
      <c r="BH35">
        <v>3</v>
      </c>
      <c r="BI35">
        <v>4.5555555555555554</v>
      </c>
      <c r="BJ35">
        <v>4.16</v>
      </c>
      <c r="BY35" t="s">
        <v>0</v>
      </c>
      <c r="BZ35">
        <v>7.0000000000000001E-3</v>
      </c>
      <c r="CN35">
        <v>4</v>
      </c>
      <c r="CO35">
        <v>3</v>
      </c>
      <c r="CP35">
        <v>0.27699999999999997</v>
      </c>
      <c r="CQ35">
        <v>1.8504413223140495</v>
      </c>
      <c r="CS35">
        <v>4</v>
      </c>
      <c r="CT35">
        <v>3</v>
      </c>
      <c r="CU35">
        <v>5.8888888888888893</v>
      </c>
      <c r="CV35">
        <v>1.29</v>
      </c>
      <c r="DM35">
        <v>3</v>
      </c>
      <c r="DN35">
        <v>3</v>
      </c>
      <c r="DO35">
        <v>0.04</v>
      </c>
      <c r="DP35">
        <v>2.0348264462809915</v>
      </c>
      <c r="DR35">
        <v>3</v>
      </c>
      <c r="DS35">
        <v>3</v>
      </c>
      <c r="DT35">
        <v>3.8888888888888888</v>
      </c>
      <c r="DU35">
        <v>2.81</v>
      </c>
    </row>
    <row r="36" spans="1:125">
      <c r="A36" t="s">
        <v>0</v>
      </c>
      <c r="B36">
        <v>8.9999999999999993E-3</v>
      </c>
      <c r="P36">
        <v>10</v>
      </c>
      <c r="Q36">
        <v>3</v>
      </c>
      <c r="R36">
        <v>28.923999999999996</v>
      </c>
      <c r="S36">
        <v>715.13365950413231</v>
      </c>
      <c r="AA36">
        <v>10</v>
      </c>
      <c r="AB36">
        <v>3</v>
      </c>
      <c r="AC36">
        <v>7.4285714285714288</v>
      </c>
      <c r="AD36">
        <v>3.1020408163265305</v>
      </c>
      <c r="AM36" t="s">
        <v>0</v>
      </c>
      <c r="AN36">
        <v>8.0000000000000002E-3</v>
      </c>
      <c r="BB36">
        <v>4</v>
      </c>
      <c r="BC36">
        <v>3</v>
      </c>
      <c r="BD36">
        <v>0.33100000000000002</v>
      </c>
      <c r="BE36">
        <v>1.8146066115702477</v>
      </c>
      <c r="BG36">
        <v>4</v>
      </c>
      <c r="BH36">
        <v>3</v>
      </c>
      <c r="BI36">
        <v>5.8888888888888893</v>
      </c>
      <c r="BJ36">
        <v>1.29</v>
      </c>
      <c r="BY36" t="s">
        <v>1</v>
      </c>
      <c r="BZ36">
        <v>0.02</v>
      </c>
      <c r="CN36">
        <v>5</v>
      </c>
      <c r="CO36">
        <v>3</v>
      </c>
      <c r="CP36">
        <v>0.34899999999999998</v>
      </c>
      <c r="CQ36">
        <v>4.8555338842975191</v>
      </c>
      <c r="CS36">
        <v>5</v>
      </c>
      <c r="CT36">
        <v>3</v>
      </c>
      <c r="CU36">
        <v>6.4444444444444446</v>
      </c>
      <c r="CV36">
        <v>1.76</v>
      </c>
      <c r="DM36">
        <v>4</v>
      </c>
      <c r="DN36">
        <v>3</v>
      </c>
      <c r="DO36">
        <v>0.13500000000000001</v>
      </c>
      <c r="DP36">
        <v>1.9601107438016527</v>
      </c>
      <c r="DR36">
        <v>4</v>
      </c>
      <c r="DS36">
        <v>3</v>
      </c>
      <c r="DT36">
        <v>5.5555555555555554</v>
      </c>
      <c r="DU36">
        <v>2.04</v>
      </c>
    </row>
    <row r="37" spans="1:125">
      <c r="A37" t="s">
        <v>1</v>
      </c>
      <c r="B37">
        <v>0.02</v>
      </c>
      <c r="P37">
        <v>11</v>
      </c>
      <c r="Q37">
        <v>3</v>
      </c>
      <c r="R37">
        <v>44.798999999999999</v>
      </c>
      <c r="S37">
        <v>1107.2737520661155</v>
      </c>
      <c r="AA37">
        <v>11</v>
      </c>
      <c r="AB37">
        <v>3</v>
      </c>
      <c r="AC37">
        <v>8</v>
      </c>
      <c r="AD37">
        <v>0.33333333333333331</v>
      </c>
      <c r="AM37" t="s">
        <v>1</v>
      </c>
      <c r="AN37">
        <v>0.03</v>
      </c>
      <c r="BB37">
        <v>5</v>
      </c>
      <c r="BC37">
        <v>3</v>
      </c>
      <c r="BD37">
        <v>0.36699999999999994</v>
      </c>
      <c r="BE37">
        <v>4.8316446280991725</v>
      </c>
      <c r="BG37">
        <v>5</v>
      </c>
      <c r="BH37">
        <v>3</v>
      </c>
      <c r="BI37">
        <v>6.4444444444444446</v>
      </c>
      <c r="BJ37">
        <v>1.76</v>
      </c>
      <c r="BY37" t="s">
        <v>2</v>
      </c>
      <c r="BZ37">
        <v>1</v>
      </c>
      <c r="CN37">
        <v>6</v>
      </c>
      <c r="CO37">
        <v>3</v>
      </c>
      <c r="CP37">
        <v>11.523</v>
      </c>
      <c r="CQ37">
        <v>1024.5260545454541</v>
      </c>
      <c r="CS37">
        <v>6</v>
      </c>
      <c r="CT37">
        <v>3</v>
      </c>
      <c r="CU37">
        <v>4.8888888888888893</v>
      </c>
      <c r="CV37">
        <v>5.61</v>
      </c>
      <c r="DM37">
        <v>5</v>
      </c>
      <c r="DN37">
        <v>3</v>
      </c>
      <c r="DO37">
        <v>0.13799999999999998</v>
      </c>
      <c r="DP37">
        <v>3.8938512396694214</v>
      </c>
      <c r="DR37">
        <v>5</v>
      </c>
      <c r="DS37">
        <v>3</v>
      </c>
      <c r="DT37">
        <v>5.2222222222222223</v>
      </c>
      <c r="DU37">
        <v>1.49</v>
      </c>
    </row>
    <row r="38" spans="1:125">
      <c r="A38" t="s">
        <v>2</v>
      </c>
      <c r="B38">
        <v>1</v>
      </c>
      <c r="P38">
        <v>12</v>
      </c>
      <c r="Q38">
        <v>3</v>
      </c>
      <c r="R38">
        <v>44.180999999999997</v>
      </c>
      <c r="S38">
        <v>1002.2126689999999</v>
      </c>
      <c r="AA38">
        <v>12</v>
      </c>
      <c r="AB38">
        <v>3</v>
      </c>
      <c r="AC38">
        <v>7.8</v>
      </c>
      <c r="AD38">
        <v>0.80555555555555558</v>
      </c>
      <c r="AM38" t="s">
        <v>2</v>
      </c>
      <c r="AN38">
        <v>1</v>
      </c>
      <c r="BB38">
        <v>6</v>
      </c>
      <c r="BC38">
        <v>3</v>
      </c>
      <c r="BD38">
        <v>7.1489999999999991</v>
      </c>
      <c r="BE38">
        <v>366.19467768595041</v>
      </c>
      <c r="BG38">
        <v>6</v>
      </c>
      <c r="BH38">
        <v>3</v>
      </c>
      <c r="BI38">
        <v>5.5</v>
      </c>
      <c r="BJ38">
        <v>2.7654320987654319</v>
      </c>
      <c r="BY38">
        <v>1</v>
      </c>
      <c r="BZ38">
        <v>1</v>
      </c>
      <c r="CA38">
        <v>774</v>
      </c>
      <c r="CN38">
        <v>7</v>
      </c>
      <c r="CO38">
        <v>3</v>
      </c>
      <c r="CP38">
        <v>27.295999999999999</v>
      </c>
      <c r="CQ38">
        <v>1668.6858975206615</v>
      </c>
      <c r="CS38">
        <v>7</v>
      </c>
      <c r="CT38">
        <v>3</v>
      </c>
      <c r="CU38">
        <v>4.5555555555555554</v>
      </c>
      <c r="CV38">
        <v>11.6</v>
      </c>
      <c r="DM38">
        <v>6</v>
      </c>
      <c r="DN38">
        <v>3</v>
      </c>
      <c r="DO38">
        <v>0.17599999999999999</v>
      </c>
      <c r="DP38">
        <v>1.9333884297520663</v>
      </c>
      <c r="DR38">
        <v>6</v>
      </c>
      <c r="DS38">
        <v>3</v>
      </c>
      <c r="DT38">
        <v>4.4444444444444446</v>
      </c>
      <c r="DU38">
        <v>2.0099999999999998</v>
      </c>
    </row>
    <row r="39" spans="1:125">
      <c r="A39">
        <v>1</v>
      </c>
      <c r="B39">
        <v>1</v>
      </c>
      <c r="C39">
        <v>774</v>
      </c>
      <c r="P39">
        <v>13</v>
      </c>
      <c r="Q39">
        <v>3</v>
      </c>
      <c r="R39">
        <v>48.807999999999993</v>
      </c>
      <c r="S39">
        <v>1009.4904560000004</v>
      </c>
      <c r="AA39">
        <v>13</v>
      </c>
      <c r="AB39">
        <v>3</v>
      </c>
      <c r="AC39">
        <v>7</v>
      </c>
      <c r="AD39">
        <v>0.6875</v>
      </c>
      <c r="AM39">
        <v>1</v>
      </c>
      <c r="AN39">
        <v>1</v>
      </c>
      <c r="AO39">
        <v>774</v>
      </c>
      <c r="BB39">
        <v>7</v>
      </c>
      <c r="BC39">
        <v>3</v>
      </c>
      <c r="BD39">
        <v>30.741000000000003</v>
      </c>
      <c r="BE39">
        <v>2187.3710890000007</v>
      </c>
      <c r="BG39">
        <v>7</v>
      </c>
      <c r="BH39">
        <v>3</v>
      </c>
      <c r="BI39">
        <v>6.833333333333333</v>
      </c>
      <c r="BJ39">
        <v>1.2653061224489797</v>
      </c>
      <c r="BY39" t="s">
        <v>0</v>
      </c>
      <c r="BZ39">
        <v>5.3999999999999999E-2</v>
      </c>
      <c r="CN39">
        <v>8</v>
      </c>
      <c r="CO39">
        <v>3</v>
      </c>
      <c r="CP39">
        <v>15.122</v>
      </c>
      <c r="CQ39">
        <v>579.9218975206611</v>
      </c>
      <c r="CS39">
        <v>8</v>
      </c>
      <c r="CT39">
        <v>3</v>
      </c>
      <c r="CU39">
        <v>6.2222222222222223</v>
      </c>
      <c r="CV39">
        <v>12.21</v>
      </c>
      <c r="DM39">
        <v>7</v>
      </c>
      <c r="DN39">
        <v>3</v>
      </c>
      <c r="DO39">
        <v>0.75499999999999978</v>
      </c>
      <c r="DP39">
        <v>1.1326231404958678</v>
      </c>
      <c r="DR39">
        <v>7</v>
      </c>
      <c r="DS39">
        <v>3</v>
      </c>
      <c r="DT39">
        <v>5.5555555555555554</v>
      </c>
      <c r="DU39">
        <v>3.85</v>
      </c>
    </row>
    <row r="40" spans="1:125">
      <c r="A40" t="s">
        <v>0</v>
      </c>
      <c r="B40">
        <v>8.4000000000000005E-2</v>
      </c>
      <c r="P40">
        <v>14</v>
      </c>
      <c r="Q40">
        <v>3</v>
      </c>
      <c r="R40">
        <v>50.398999999999994</v>
      </c>
      <c r="S40">
        <v>525.45196900000008</v>
      </c>
      <c r="AA40">
        <v>14</v>
      </c>
      <c r="AB40">
        <v>3</v>
      </c>
      <c r="AC40">
        <v>7.666666666666667</v>
      </c>
      <c r="AD40">
        <v>1.5555555555555556</v>
      </c>
      <c r="AM40" t="s">
        <v>0</v>
      </c>
      <c r="AN40">
        <v>6.6000000000000003E-2</v>
      </c>
      <c r="BB40">
        <v>8</v>
      </c>
      <c r="BC40">
        <v>3</v>
      </c>
      <c r="BD40">
        <v>18.656999999999996</v>
      </c>
      <c r="BE40">
        <v>819.48488099173562</v>
      </c>
      <c r="BG40">
        <v>8</v>
      </c>
      <c r="BH40">
        <v>3</v>
      </c>
      <c r="BI40">
        <v>8</v>
      </c>
      <c r="BJ40">
        <v>2.859375</v>
      </c>
      <c r="BY40" t="s">
        <v>1</v>
      </c>
      <c r="BZ40">
        <v>7.0000000000000007E-2</v>
      </c>
      <c r="CN40">
        <v>9</v>
      </c>
      <c r="CO40">
        <v>3</v>
      </c>
      <c r="CP40">
        <v>12.971</v>
      </c>
      <c r="CQ40">
        <v>558.6084694214876</v>
      </c>
      <c r="CS40">
        <v>9</v>
      </c>
      <c r="CT40">
        <v>3</v>
      </c>
      <c r="CU40">
        <v>5.4444444444444446</v>
      </c>
      <c r="CV40">
        <v>9.64</v>
      </c>
      <c r="DM40">
        <v>8</v>
      </c>
      <c r="DN40">
        <v>3</v>
      </c>
      <c r="DO40">
        <v>0.7579999999999999</v>
      </c>
      <c r="DP40">
        <v>4.6320958677685944</v>
      </c>
      <c r="DR40">
        <v>8</v>
      </c>
      <c r="DS40">
        <v>3</v>
      </c>
      <c r="DT40">
        <v>6.4444444444444446</v>
      </c>
      <c r="DU40">
        <v>2.85</v>
      </c>
    </row>
    <row r="41" spans="1:125">
      <c r="A41" t="s">
        <v>1</v>
      </c>
      <c r="B41">
        <v>0.11</v>
      </c>
      <c r="P41">
        <v>15</v>
      </c>
      <c r="Q41">
        <v>3</v>
      </c>
      <c r="R41">
        <v>68.421000000000006</v>
      </c>
      <c r="S41">
        <v>56.789968999999694</v>
      </c>
      <c r="AA41">
        <v>15</v>
      </c>
      <c r="AB41">
        <v>3</v>
      </c>
      <c r="AC41" t="e">
        <v>#DIV/0!</v>
      </c>
      <c r="AD41" t="e">
        <v>#DIV/0!</v>
      </c>
      <c r="AM41" t="s">
        <v>1</v>
      </c>
      <c r="AN41">
        <v>0.13</v>
      </c>
      <c r="BB41">
        <v>9</v>
      </c>
      <c r="BC41">
        <v>3</v>
      </c>
      <c r="BD41">
        <v>17.824999999999999</v>
      </c>
      <c r="BE41">
        <v>1161.2754849999997</v>
      </c>
      <c r="BG41">
        <v>9</v>
      </c>
      <c r="BH41">
        <v>3</v>
      </c>
      <c r="BI41">
        <v>7</v>
      </c>
      <c r="BJ41">
        <v>2.9375</v>
      </c>
      <c r="BY41" t="s">
        <v>2</v>
      </c>
      <c r="BZ41">
        <v>4</v>
      </c>
      <c r="CN41">
        <v>10</v>
      </c>
      <c r="CO41">
        <v>3</v>
      </c>
      <c r="CP41">
        <v>22.76</v>
      </c>
      <c r="CQ41">
        <v>999.77196363636369</v>
      </c>
      <c r="CS41">
        <v>10</v>
      </c>
      <c r="CT41">
        <v>3</v>
      </c>
      <c r="CU41">
        <v>5.7777777777777777</v>
      </c>
      <c r="CV41">
        <v>13.76</v>
      </c>
      <c r="DM41">
        <v>9</v>
      </c>
      <c r="DN41">
        <v>3</v>
      </c>
      <c r="DO41">
        <v>0.82600000000000018</v>
      </c>
      <c r="DP41">
        <v>5.7857719008264468</v>
      </c>
      <c r="DR41">
        <v>9</v>
      </c>
      <c r="DS41">
        <v>3</v>
      </c>
      <c r="DT41">
        <v>6.5555555555555554</v>
      </c>
      <c r="DU41">
        <v>2.84</v>
      </c>
    </row>
    <row r="42" spans="1:125">
      <c r="A42" t="s">
        <v>2</v>
      </c>
      <c r="B42">
        <v>4</v>
      </c>
      <c r="P42">
        <v>1</v>
      </c>
      <c r="Q42">
        <v>4</v>
      </c>
      <c r="R42">
        <v>6.5999999999999989E-2</v>
      </c>
      <c r="S42">
        <v>0.71414710743801657</v>
      </c>
      <c r="AA42">
        <v>1</v>
      </c>
      <c r="AB42">
        <v>4</v>
      </c>
      <c r="AC42">
        <v>3</v>
      </c>
      <c r="AD42">
        <v>1.5555555555555556</v>
      </c>
      <c r="AM42" t="s">
        <v>2</v>
      </c>
      <c r="AN42">
        <v>4</v>
      </c>
      <c r="BB42">
        <v>10</v>
      </c>
      <c r="BC42">
        <v>3</v>
      </c>
      <c r="BD42">
        <v>22.250999999999998</v>
      </c>
      <c r="BE42">
        <v>758.86178347107466</v>
      </c>
      <c r="BG42">
        <v>10</v>
      </c>
      <c r="BH42">
        <v>3</v>
      </c>
      <c r="BI42">
        <v>7.4285714285714288</v>
      </c>
      <c r="BJ42">
        <v>3.1020408163265305</v>
      </c>
      <c r="BY42">
        <v>2</v>
      </c>
      <c r="BZ42">
        <v>1</v>
      </c>
      <c r="CA42">
        <v>3455</v>
      </c>
      <c r="CC42">
        <f>BY42</f>
        <v>2</v>
      </c>
      <c r="CD42">
        <f>BZ42</f>
        <v>1</v>
      </c>
      <c r="CE42">
        <f>AVERAGE(BZ44,BZ48,BZ52,BZ56,BZ60,BZ64,BZ68,BZ72,BZ76,BZ80)</f>
        <v>0.11899999999999999</v>
      </c>
      <c r="CF42">
        <f>VARP(BZ44,BZ48,BZ52,BZ56:BZ57,BZ60,BZ64,BZ68,BZ72,BZ76,BZ80)</f>
        <v>3.9164247933884302</v>
      </c>
      <c r="CH42">
        <f>BY42</f>
        <v>2</v>
      </c>
      <c r="CI42">
        <f>BZ42</f>
        <v>1</v>
      </c>
      <c r="CJ42">
        <f>AVERAGE(BZ45,BZ49,BZ53,BZ57,BZ61,BZ65,BZ69,BZ73,BZ77)</f>
        <v>4.8888888888888893</v>
      </c>
      <c r="CK42">
        <f>VARP(BZ45,BZ49,BZ53,BZ57,BZ61,BZ65,BZ69,BZ73,BZ77,BZ81)</f>
        <v>3.01</v>
      </c>
      <c r="CN42">
        <v>11</v>
      </c>
      <c r="CO42">
        <v>3</v>
      </c>
      <c r="CP42">
        <v>40.496000000000002</v>
      </c>
      <c r="CQ42">
        <v>2214.8307652892559</v>
      </c>
      <c r="CS42">
        <v>11</v>
      </c>
      <c r="CT42">
        <v>3</v>
      </c>
      <c r="CU42">
        <v>4.4444444444444446</v>
      </c>
      <c r="CV42">
        <v>15.56</v>
      </c>
      <c r="DM42">
        <v>10</v>
      </c>
      <c r="DN42">
        <v>3</v>
      </c>
      <c r="DO42">
        <v>1.3919999999999999</v>
      </c>
      <c r="DP42">
        <v>4.1486016528925616</v>
      </c>
      <c r="DR42">
        <v>10</v>
      </c>
      <c r="DS42">
        <v>3</v>
      </c>
      <c r="DT42">
        <v>7.1111111111111107</v>
      </c>
      <c r="DU42">
        <v>2.2000000000000002</v>
      </c>
    </row>
    <row r="43" spans="1:125">
      <c r="A43">
        <v>2</v>
      </c>
      <c r="B43">
        <v>1</v>
      </c>
      <c r="C43">
        <v>3455</v>
      </c>
      <c r="E43">
        <f>A43</f>
        <v>2</v>
      </c>
      <c r="F43">
        <f>B43</f>
        <v>1</v>
      </c>
      <c r="G43">
        <f>AVERAGE(B45,B49,B53,B57,B61,B65,B69,B73,B77,B81)</f>
        <v>0.20600000000000004</v>
      </c>
      <c r="H43">
        <f>VARP(B45,B49,B53,B57:B58,B61,B65,B69,B73,B77,B81)</f>
        <v>3.8323867768595044</v>
      </c>
      <c r="J43">
        <f>A43</f>
        <v>2</v>
      </c>
      <c r="K43">
        <f>B43</f>
        <v>1</v>
      </c>
      <c r="L43">
        <f>AVERAGE(B46,B50,B54,B58,B62,B66,B70,B74,B78)</f>
        <v>4.8888888888888893</v>
      </c>
      <c r="M43">
        <f>VARP(B46,B50,B54,B58,B62,B66,B70,B74,B78,B82)</f>
        <v>3.01</v>
      </c>
      <c r="P43">
        <v>2</v>
      </c>
      <c r="Q43">
        <v>4</v>
      </c>
      <c r="R43">
        <v>0.18200000000000002</v>
      </c>
      <c r="S43">
        <v>6.9204958677685946E-2</v>
      </c>
      <c r="AA43">
        <v>2</v>
      </c>
      <c r="AB43">
        <v>4</v>
      </c>
      <c r="AC43">
        <v>4.666666666666667</v>
      </c>
      <c r="AD43">
        <v>3.24</v>
      </c>
      <c r="AM43">
        <v>2</v>
      </c>
      <c r="AN43">
        <v>1</v>
      </c>
      <c r="AO43">
        <v>3455</v>
      </c>
      <c r="AQ43">
        <f>AM43</f>
        <v>2</v>
      </c>
      <c r="AR43">
        <f>AN43</f>
        <v>1</v>
      </c>
      <c r="AS43">
        <f>AVERAGE(AN45,AN49,AN53,AN57,AN61,AN65,AN69,AN73,AN77,AN81)</f>
        <v>0.17400000000000002</v>
      </c>
      <c r="AT43">
        <f>VARP(AN45,AN49,AN53,AN57:AN58,AN61,AN65,AN69,AN73,AN77,AN81)</f>
        <v>3.8626793388429754</v>
      </c>
      <c r="AV43">
        <f>AM43</f>
        <v>2</v>
      </c>
      <c r="AW43">
        <f>AN43</f>
        <v>1</v>
      </c>
      <c r="AX43">
        <f>AVERAGE(AN46,AN50,AN54,AN58,AN62,AN66,AN70,AN74,AN78)</f>
        <v>4.8888888888888893</v>
      </c>
      <c r="AY43">
        <f>VARP(AN46,AN50,AN54,AN58,AN62,AN66,AN70,AN74,AN78,AN82)</f>
        <v>3.01</v>
      </c>
      <c r="BB43">
        <v>11</v>
      </c>
      <c r="BC43">
        <v>3</v>
      </c>
      <c r="BD43">
        <v>37.901000000000003</v>
      </c>
      <c r="BE43">
        <v>1969.2554049586768</v>
      </c>
      <c r="BG43">
        <v>11</v>
      </c>
      <c r="BH43">
        <v>3</v>
      </c>
      <c r="BI43">
        <v>8</v>
      </c>
      <c r="BJ43">
        <v>0.33333333333333331</v>
      </c>
      <c r="BY43" t="s">
        <v>0</v>
      </c>
      <c r="BZ43">
        <v>0.104</v>
      </c>
      <c r="CN43">
        <v>12</v>
      </c>
      <c r="CO43">
        <v>3</v>
      </c>
      <c r="CP43">
        <v>23.882000000000001</v>
      </c>
      <c r="CQ43">
        <v>797.27876033057839</v>
      </c>
      <c r="CS43">
        <v>12</v>
      </c>
      <c r="CT43">
        <v>3</v>
      </c>
      <c r="CU43">
        <v>5.2222222222222223</v>
      </c>
      <c r="CV43">
        <v>14.41</v>
      </c>
      <c r="DM43">
        <v>11</v>
      </c>
      <c r="DN43">
        <v>3</v>
      </c>
      <c r="DO43">
        <v>2.1419999999999999</v>
      </c>
      <c r="DP43">
        <v>5.2932793388429777</v>
      </c>
      <c r="DR43">
        <v>11</v>
      </c>
      <c r="DS43">
        <v>3</v>
      </c>
      <c r="DT43">
        <v>6.5555555555555554</v>
      </c>
      <c r="DU43">
        <v>6.04</v>
      </c>
    </row>
    <row r="44" spans="1:125">
      <c r="A44" t="s">
        <v>0</v>
      </c>
      <c r="B44">
        <v>0.21299999999999999</v>
      </c>
      <c r="P44">
        <v>3</v>
      </c>
      <c r="Q44">
        <v>4</v>
      </c>
      <c r="R44">
        <v>0.35399999999999998</v>
      </c>
      <c r="S44">
        <v>1.2226066115702481</v>
      </c>
      <c r="AA44">
        <v>3</v>
      </c>
      <c r="AB44">
        <v>4</v>
      </c>
      <c r="AC44">
        <v>5.1111111111111107</v>
      </c>
      <c r="AD44">
        <v>2.84</v>
      </c>
      <c r="AM44" t="s">
        <v>0</v>
      </c>
      <c r="AN44">
        <v>0.23499999999999999</v>
      </c>
      <c r="BB44">
        <v>12</v>
      </c>
      <c r="BC44">
        <v>3</v>
      </c>
      <c r="BD44">
        <v>34.707000000000008</v>
      </c>
      <c r="BE44">
        <v>665.37342644628052</v>
      </c>
      <c r="BG44">
        <v>12</v>
      </c>
      <c r="BH44">
        <v>3</v>
      </c>
      <c r="BI44">
        <v>7.833333333333333</v>
      </c>
      <c r="BJ44">
        <v>0.1388888888888889</v>
      </c>
      <c r="BY44" t="s">
        <v>1</v>
      </c>
      <c r="BZ44">
        <v>0.13</v>
      </c>
      <c r="CN44">
        <v>13</v>
      </c>
      <c r="CO44">
        <v>3</v>
      </c>
      <c r="CP44">
        <v>32.942</v>
      </c>
      <c r="CQ44">
        <v>1289.9108743801651</v>
      </c>
      <c r="CS44">
        <v>13</v>
      </c>
      <c r="CT44">
        <v>3</v>
      </c>
      <c r="CU44">
        <v>4.333333333333333</v>
      </c>
      <c r="CV44">
        <v>15.61</v>
      </c>
      <c r="DM44">
        <v>12</v>
      </c>
      <c r="DN44">
        <v>3</v>
      </c>
      <c r="DO44">
        <v>3.0670000000000002</v>
      </c>
      <c r="DP44">
        <v>3.9857338842975163</v>
      </c>
      <c r="DR44">
        <v>12</v>
      </c>
      <c r="DS44">
        <v>3</v>
      </c>
      <c r="DT44">
        <v>6.4444444444444446</v>
      </c>
      <c r="DU44">
        <v>6.36</v>
      </c>
    </row>
    <row r="45" spans="1:125">
      <c r="A45" t="s">
        <v>1</v>
      </c>
      <c r="B45">
        <v>0.24</v>
      </c>
      <c r="P45">
        <v>4</v>
      </c>
      <c r="Q45">
        <v>4</v>
      </c>
      <c r="R45">
        <v>0.438</v>
      </c>
      <c r="S45">
        <v>0.26379999999999987</v>
      </c>
      <c r="AA45">
        <v>4</v>
      </c>
      <c r="AB45">
        <v>4</v>
      </c>
      <c r="AC45">
        <v>5.333333333333333</v>
      </c>
      <c r="AD45">
        <v>3.24</v>
      </c>
      <c r="AM45" t="s">
        <v>1</v>
      </c>
      <c r="AN45">
        <v>0.23</v>
      </c>
      <c r="BB45">
        <v>13</v>
      </c>
      <c r="BC45">
        <v>3</v>
      </c>
      <c r="BD45">
        <v>42.078999999999994</v>
      </c>
      <c r="BE45">
        <v>1268.734169000001</v>
      </c>
      <c r="BG45">
        <v>13</v>
      </c>
      <c r="BH45">
        <v>3</v>
      </c>
      <c r="BI45">
        <v>7.8</v>
      </c>
      <c r="BJ45">
        <v>1.4722222222222223</v>
      </c>
      <c r="BY45" t="s">
        <v>2</v>
      </c>
      <c r="BZ45">
        <v>6</v>
      </c>
      <c r="CN45">
        <v>14</v>
      </c>
      <c r="CO45">
        <v>3</v>
      </c>
      <c r="CP45">
        <v>44.749000000000009</v>
      </c>
      <c r="CQ45">
        <v>1330.7583603305775</v>
      </c>
      <c r="CS45">
        <v>14</v>
      </c>
      <c r="CT45">
        <v>3</v>
      </c>
      <c r="CU45">
        <v>3.4444444444444446</v>
      </c>
      <c r="CV45">
        <v>16.600000000000001</v>
      </c>
      <c r="DM45">
        <v>13</v>
      </c>
      <c r="DN45">
        <v>3</v>
      </c>
      <c r="DO45">
        <v>9.2909999999999986</v>
      </c>
      <c r="DP45">
        <v>132.54482479338844</v>
      </c>
      <c r="DR45">
        <v>13</v>
      </c>
      <c r="DS45">
        <v>3</v>
      </c>
      <c r="DT45">
        <v>8.5555555555555554</v>
      </c>
      <c r="DU45">
        <v>2.65</v>
      </c>
    </row>
    <row r="46" spans="1:125">
      <c r="A46" t="s">
        <v>2</v>
      </c>
      <c r="B46">
        <v>6</v>
      </c>
      <c r="P46">
        <v>5</v>
      </c>
      <c r="Q46">
        <v>4</v>
      </c>
      <c r="R46">
        <v>25.757999999999999</v>
      </c>
      <c r="S46">
        <v>5545.7079959999992</v>
      </c>
      <c r="AA46">
        <v>5</v>
      </c>
      <c r="AB46">
        <v>4</v>
      </c>
      <c r="AC46">
        <v>6.375</v>
      </c>
      <c r="AD46">
        <v>2.4691358024691357</v>
      </c>
      <c r="AM46" t="s">
        <v>2</v>
      </c>
      <c r="AN46">
        <v>6</v>
      </c>
      <c r="BB46">
        <v>14</v>
      </c>
      <c r="BC46">
        <v>3</v>
      </c>
      <c r="BD46">
        <v>60.302</v>
      </c>
      <c r="BE46">
        <v>1809.9345834710748</v>
      </c>
      <c r="BG46">
        <v>14</v>
      </c>
      <c r="BH46">
        <v>3</v>
      </c>
      <c r="BI46">
        <v>7.75</v>
      </c>
      <c r="BJ46">
        <v>1.1875</v>
      </c>
      <c r="BY46">
        <v>2</v>
      </c>
      <c r="BZ46">
        <v>1</v>
      </c>
      <c r="CA46">
        <v>12</v>
      </c>
      <c r="CN46">
        <v>15</v>
      </c>
      <c r="CO46">
        <v>3</v>
      </c>
      <c r="CP46">
        <v>55.083000000000006</v>
      </c>
      <c r="CQ46">
        <v>510.12047933884281</v>
      </c>
      <c r="CS46">
        <v>15</v>
      </c>
      <c r="CT46">
        <v>3</v>
      </c>
      <c r="CU46">
        <v>1.7777777777777777</v>
      </c>
      <c r="CV46">
        <v>14.85</v>
      </c>
      <c r="DM46">
        <v>14</v>
      </c>
      <c r="DN46">
        <v>3</v>
      </c>
      <c r="DO46">
        <v>17.710999999999999</v>
      </c>
      <c r="DP46">
        <v>395.24038677685951</v>
      </c>
      <c r="DR46">
        <v>14</v>
      </c>
      <c r="DS46">
        <v>3</v>
      </c>
      <c r="DT46">
        <v>6.5555555555555554</v>
      </c>
      <c r="DU46">
        <v>15.96</v>
      </c>
    </row>
    <row r="47" spans="1:125">
      <c r="A47">
        <v>2</v>
      </c>
      <c r="B47">
        <v>1</v>
      </c>
      <c r="C47">
        <v>12</v>
      </c>
      <c r="P47">
        <v>6</v>
      </c>
      <c r="Q47">
        <v>4</v>
      </c>
      <c r="R47">
        <v>20.967000000000002</v>
      </c>
      <c r="S47">
        <v>1537.6837652892564</v>
      </c>
      <c r="AA47">
        <v>6</v>
      </c>
      <c r="AB47">
        <v>4</v>
      </c>
      <c r="AC47">
        <v>6.25</v>
      </c>
      <c r="AD47">
        <v>0.4375</v>
      </c>
      <c r="AM47">
        <v>2</v>
      </c>
      <c r="AN47">
        <v>1</v>
      </c>
      <c r="AO47">
        <v>12</v>
      </c>
      <c r="BB47">
        <v>15</v>
      </c>
      <c r="BC47">
        <v>3</v>
      </c>
      <c r="BD47">
        <v>69.649999999999991</v>
      </c>
      <c r="BE47">
        <v>280.36020000000133</v>
      </c>
      <c r="BG47">
        <v>15</v>
      </c>
      <c r="BH47">
        <v>3</v>
      </c>
      <c r="BI47">
        <v>7</v>
      </c>
      <c r="BJ47">
        <v>0</v>
      </c>
      <c r="BY47" t="s">
        <v>0</v>
      </c>
      <c r="BZ47">
        <v>8.6999999999999994E-2</v>
      </c>
      <c r="CN47">
        <v>1</v>
      </c>
      <c r="CO47">
        <v>4</v>
      </c>
      <c r="CP47">
        <v>8.299999999999999E-2</v>
      </c>
      <c r="CQ47">
        <v>0.70530578512396702</v>
      </c>
      <c r="CS47">
        <v>1</v>
      </c>
      <c r="CT47">
        <v>4</v>
      </c>
      <c r="CU47">
        <v>2.6666666666666665</v>
      </c>
      <c r="CV47">
        <v>2.21</v>
      </c>
      <c r="DM47">
        <v>15</v>
      </c>
      <c r="DN47">
        <v>3</v>
      </c>
      <c r="DO47">
        <v>29.496000000000002</v>
      </c>
      <c r="DP47">
        <v>1018.1012148760328</v>
      </c>
      <c r="DR47">
        <v>15</v>
      </c>
      <c r="DS47">
        <v>3</v>
      </c>
      <c r="DT47">
        <v>5.4444444444444446</v>
      </c>
      <c r="DU47">
        <v>15.56</v>
      </c>
    </row>
    <row r="48" spans="1:125">
      <c r="A48" t="s">
        <v>0</v>
      </c>
      <c r="B48">
        <v>0.17599999999999999</v>
      </c>
      <c r="P48">
        <v>7</v>
      </c>
      <c r="Q48">
        <v>4</v>
      </c>
      <c r="R48">
        <v>28.142999999999994</v>
      </c>
      <c r="S48">
        <v>1790.015960330579</v>
      </c>
      <c r="AA48">
        <v>7</v>
      </c>
      <c r="AB48">
        <v>4</v>
      </c>
      <c r="AC48">
        <v>5.4285714285714288</v>
      </c>
      <c r="AD48">
        <v>0.81632653061224492</v>
      </c>
      <c r="AM48" t="s">
        <v>0</v>
      </c>
      <c r="AN48">
        <v>0.129</v>
      </c>
      <c r="BB48">
        <v>1</v>
      </c>
      <c r="BC48">
        <v>4</v>
      </c>
      <c r="BD48">
        <v>8.2000000000000003E-2</v>
      </c>
      <c r="BE48">
        <v>0.70614710743801679</v>
      </c>
      <c r="BG48">
        <v>1</v>
      </c>
      <c r="BH48">
        <v>4</v>
      </c>
      <c r="BI48">
        <v>3</v>
      </c>
      <c r="BJ48">
        <v>1.5555555555555556</v>
      </c>
      <c r="BY48" t="s">
        <v>1</v>
      </c>
      <c r="BZ48">
        <v>0.11</v>
      </c>
      <c r="CN48">
        <v>2</v>
      </c>
      <c r="CO48">
        <v>4</v>
      </c>
      <c r="CP48">
        <v>0.16499999999999998</v>
      </c>
      <c r="CQ48">
        <v>6.3862809917355379E-2</v>
      </c>
      <c r="CS48">
        <v>2</v>
      </c>
      <c r="CT48">
        <v>4</v>
      </c>
      <c r="CU48">
        <v>4.666666666666667</v>
      </c>
      <c r="CV48">
        <v>3.24</v>
      </c>
      <c r="DM48">
        <v>1</v>
      </c>
      <c r="DN48">
        <v>4</v>
      </c>
      <c r="DO48">
        <v>0</v>
      </c>
      <c r="DP48">
        <v>0.74380165289256195</v>
      </c>
      <c r="DR48">
        <v>1</v>
      </c>
      <c r="DS48">
        <v>4</v>
      </c>
      <c r="DT48">
        <v>1.7777777777777777</v>
      </c>
      <c r="DU48">
        <v>1.1599999999999999</v>
      </c>
    </row>
    <row r="49" spans="1:125">
      <c r="A49" t="s">
        <v>1</v>
      </c>
      <c r="B49">
        <v>0.2</v>
      </c>
      <c r="P49">
        <v>8</v>
      </c>
      <c r="Q49">
        <v>4</v>
      </c>
      <c r="R49">
        <v>3.1219999999999999</v>
      </c>
      <c r="S49">
        <v>5.9802198347107467</v>
      </c>
      <c r="AA49">
        <v>8</v>
      </c>
      <c r="AB49">
        <v>4</v>
      </c>
      <c r="AC49">
        <v>6.5555555555555554</v>
      </c>
      <c r="AD49">
        <v>1.44</v>
      </c>
      <c r="AM49" t="s">
        <v>1</v>
      </c>
      <c r="AN49">
        <v>0.2</v>
      </c>
      <c r="BB49">
        <v>2</v>
      </c>
      <c r="BC49">
        <v>4</v>
      </c>
      <c r="BD49">
        <v>0.185</v>
      </c>
      <c r="BE49">
        <v>6.7426446280991717E-2</v>
      </c>
      <c r="BG49">
        <v>2</v>
      </c>
      <c r="BH49">
        <v>4</v>
      </c>
      <c r="BI49">
        <v>4.666666666666667</v>
      </c>
      <c r="BJ49">
        <v>3.24</v>
      </c>
      <c r="BY49" t="s">
        <v>2</v>
      </c>
      <c r="BZ49">
        <v>5</v>
      </c>
      <c r="CN49">
        <v>3</v>
      </c>
      <c r="CO49">
        <v>4</v>
      </c>
      <c r="CP49">
        <v>0.22200000000000003</v>
      </c>
      <c r="CQ49">
        <v>1.1955702479338841</v>
      </c>
      <c r="CS49">
        <v>3</v>
      </c>
      <c r="CT49">
        <v>4</v>
      </c>
      <c r="CU49">
        <v>5.1111111111111107</v>
      </c>
      <c r="CV49">
        <v>2.84</v>
      </c>
      <c r="DM49">
        <v>2</v>
      </c>
      <c r="DN49">
        <v>4</v>
      </c>
      <c r="DO49">
        <v>2.9000000000000005E-2</v>
      </c>
      <c r="DP49">
        <v>6.0495867768595017E-4</v>
      </c>
      <c r="DR49">
        <v>2</v>
      </c>
      <c r="DS49">
        <v>4</v>
      </c>
      <c r="DT49">
        <v>4.2222222222222223</v>
      </c>
      <c r="DU49">
        <v>4.3600000000000003</v>
      </c>
    </row>
    <row r="50" spans="1:125">
      <c r="A50" t="s">
        <v>2</v>
      </c>
      <c r="B50">
        <v>5</v>
      </c>
      <c r="P50">
        <v>9</v>
      </c>
      <c r="Q50">
        <v>4</v>
      </c>
      <c r="R50">
        <v>45.423000000000002</v>
      </c>
      <c r="S50">
        <v>2622.8703210000008</v>
      </c>
      <c r="AA50">
        <v>9</v>
      </c>
      <c r="AB50">
        <v>4</v>
      </c>
      <c r="AC50">
        <v>6.333333333333333</v>
      </c>
      <c r="AD50">
        <v>2.5555555555555554</v>
      </c>
      <c r="AM50" t="s">
        <v>2</v>
      </c>
      <c r="AN50">
        <v>5</v>
      </c>
      <c r="BB50">
        <v>3</v>
      </c>
      <c r="BC50">
        <v>4</v>
      </c>
      <c r="BD50">
        <v>0.27499999999999997</v>
      </c>
      <c r="BE50">
        <v>1.1853504132231403</v>
      </c>
      <c r="BG50">
        <v>3</v>
      </c>
      <c r="BH50">
        <v>4</v>
      </c>
      <c r="BI50">
        <v>5.1111111111111107</v>
      </c>
      <c r="BJ50">
        <v>2.84</v>
      </c>
      <c r="BY50">
        <v>2</v>
      </c>
      <c r="BZ50">
        <v>1</v>
      </c>
      <c r="CA50">
        <v>45</v>
      </c>
      <c r="CN50">
        <v>4</v>
      </c>
      <c r="CO50">
        <v>4</v>
      </c>
      <c r="CP50">
        <v>0.23400000000000004</v>
      </c>
      <c r="CQ50">
        <v>0.26713388429752061</v>
      </c>
      <c r="CS50">
        <v>4</v>
      </c>
      <c r="CT50">
        <v>4</v>
      </c>
      <c r="CU50">
        <v>5.333333333333333</v>
      </c>
      <c r="CV50">
        <v>3.24</v>
      </c>
      <c r="DM50">
        <v>3</v>
      </c>
      <c r="DN50">
        <v>4</v>
      </c>
      <c r="DO50">
        <v>5.4000000000000006E-2</v>
      </c>
      <c r="DP50">
        <v>1.288510743801653</v>
      </c>
      <c r="DR50">
        <v>3</v>
      </c>
      <c r="DS50">
        <v>4</v>
      </c>
      <c r="DT50">
        <v>4.4444444444444446</v>
      </c>
      <c r="DU50">
        <v>1.05</v>
      </c>
    </row>
    <row r="51" spans="1:125">
      <c r="A51">
        <v>2</v>
      </c>
      <c r="B51">
        <v>1</v>
      </c>
      <c r="C51">
        <v>45</v>
      </c>
      <c r="P51">
        <v>10</v>
      </c>
      <c r="Q51">
        <v>4</v>
      </c>
      <c r="R51">
        <v>14.713999999999999</v>
      </c>
      <c r="S51">
        <v>1161.491309090909</v>
      </c>
      <c r="AA51">
        <v>10</v>
      </c>
      <c r="AB51">
        <v>4</v>
      </c>
      <c r="AC51">
        <v>5.875</v>
      </c>
      <c r="AD51">
        <v>2.617283950617284</v>
      </c>
      <c r="AM51">
        <v>2</v>
      </c>
      <c r="AN51">
        <v>1</v>
      </c>
      <c r="AO51">
        <v>45</v>
      </c>
      <c r="BB51">
        <v>4</v>
      </c>
      <c r="BC51">
        <v>4</v>
      </c>
      <c r="BD51">
        <v>0.29899999999999999</v>
      </c>
      <c r="BE51">
        <v>0.25776859504132221</v>
      </c>
      <c r="BG51">
        <v>4</v>
      </c>
      <c r="BH51">
        <v>4</v>
      </c>
      <c r="BI51">
        <v>5.333333333333333</v>
      </c>
      <c r="BJ51">
        <v>3.24</v>
      </c>
      <c r="BY51" t="s">
        <v>0</v>
      </c>
      <c r="BZ51">
        <v>9.5000000000000001E-2</v>
      </c>
      <c r="CN51">
        <v>5</v>
      </c>
      <c r="CO51">
        <v>4</v>
      </c>
      <c r="CP51">
        <v>5.2690000000000001</v>
      </c>
      <c r="CQ51">
        <v>196.92245454545457</v>
      </c>
      <c r="CS51">
        <v>5</v>
      </c>
      <c r="CT51">
        <v>4</v>
      </c>
      <c r="CU51">
        <v>5.666666666666667</v>
      </c>
      <c r="CV51">
        <v>6.09</v>
      </c>
      <c r="DM51">
        <v>4</v>
      </c>
      <c r="DN51">
        <v>4</v>
      </c>
      <c r="DO51">
        <v>7.3000000000000009E-2</v>
      </c>
      <c r="DP51">
        <v>0.30988760330578508</v>
      </c>
      <c r="DR51">
        <v>4</v>
      </c>
      <c r="DS51">
        <v>4</v>
      </c>
      <c r="DT51">
        <v>3.8888888888888888</v>
      </c>
      <c r="DU51">
        <v>1.89</v>
      </c>
    </row>
    <row r="52" spans="1:125">
      <c r="A52" t="s">
        <v>0</v>
      </c>
      <c r="B52">
        <v>0.159</v>
      </c>
      <c r="P52">
        <v>11</v>
      </c>
      <c r="Q52">
        <v>4</v>
      </c>
      <c r="R52">
        <v>24.436999999999998</v>
      </c>
      <c r="S52">
        <v>818.8017610000004</v>
      </c>
      <c r="AA52">
        <v>11</v>
      </c>
      <c r="AB52">
        <v>4</v>
      </c>
      <c r="AC52">
        <v>7.75</v>
      </c>
      <c r="AD52">
        <v>1.728395061728395</v>
      </c>
      <c r="AM52" t="s">
        <v>0</v>
      </c>
      <c r="AN52">
        <v>0.11</v>
      </c>
      <c r="BB52">
        <v>5</v>
      </c>
      <c r="BC52">
        <v>4</v>
      </c>
      <c r="BD52">
        <v>5.4549999999999992</v>
      </c>
      <c r="BE52">
        <v>213.91908499999997</v>
      </c>
      <c r="BG52">
        <v>5</v>
      </c>
      <c r="BH52">
        <v>4</v>
      </c>
      <c r="BI52">
        <v>6.375</v>
      </c>
      <c r="BJ52">
        <v>2.4691358024691357</v>
      </c>
      <c r="BY52" t="s">
        <v>1</v>
      </c>
      <c r="BZ52">
        <v>0.13</v>
      </c>
      <c r="CN52">
        <v>6</v>
      </c>
      <c r="CO52">
        <v>4</v>
      </c>
      <c r="CP52">
        <v>21.344000000000001</v>
      </c>
      <c r="CQ52">
        <v>1624.5969636363639</v>
      </c>
      <c r="CS52">
        <v>6</v>
      </c>
      <c r="CT52">
        <v>4</v>
      </c>
      <c r="CU52">
        <v>5.5555555555555554</v>
      </c>
      <c r="CV52">
        <v>6.6</v>
      </c>
      <c r="DM52">
        <v>5</v>
      </c>
      <c r="DN52">
        <v>4</v>
      </c>
      <c r="DO52">
        <v>0.15200000000000002</v>
      </c>
      <c r="DP52">
        <v>6.4800958677685951</v>
      </c>
      <c r="DR52">
        <v>5</v>
      </c>
      <c r="DS52">
        <v>4</v>
      </c>
      <c r="DT52">
        <v>5.2222222222222223</v>
      </c>
      <c r="DU52">
        <v>3.29</v>
      </c>
    </row>
    <row r="53" spans="1:125">
      <c r="A53" t="s">
        <v>1</v>
      </c>
      <c r="B53">
        <v>0.17</v>
      </c>
      <c r="P53">
        <v>12</v>
      </c>
      <c r="Q53">
        <v>4</v>
      </c>
      <c r="R53">
        <v>36.439000000000007</v>
      </c>
      <c r="S53">
        <v>855.44308099173554</v>
      </c>
      <c r="AA53">
        <v>12</v>
      </c>
      <c r="AB53">
        <v>4</v>
      </c>
      <c r="AC53">
        <v>6.5</v>
      </c>
      <c r="AD53">
        <v>2.5833333333333335</v>
      </c>
      <c r="AM53" t="s">
        <v>1</v>
      </c>
      <c r="AN53">
        <v>0.19</v>
      </c>
      <c r="BB53">
        <v>6</v>
      </c>
      <c r="BC53">
        <v>4</v>
      </c>
      <c r="BD53">
        <v>14.832999999999998</v>
      </c>
      <c r="BE53">
        <v>753.32079008264463</v>
      </c>
      <c r="BG53">
        <v>6</v>
      </c>
      <c r="BH53">
        <v>4</v>
      </c>
      <c r="BI53">
        <v>6.25</v>
      </c>
      <c r="BJ53">
        <v>0.4375</v>
      </c>
      <c r="BY53" t="s">
        <v>2</v>
      </c>
      <c r="BZ53">
        <v>6</v>
      </c>
      <c r="CN53">
        <v>7</v>
      </c>
      <c r="CO53">
        <v>4</v>
      </c>
      <c r="CP53">
        <v>25.114000000000004</v>
      </c>
      <c r="CQ53">
        <v>1457.5067702479337</v>
      </c>
      <c r="CS53">
        <v>7</v>
      </c>
      <c r="CT53">
        <v>4</v>
      </c>
      <c r="CU53">
        <v>4.2222222222222223</v>
      </c>
      <c r="CV53">
        <v>6.76</v>
      </c>
      <c r="DM53">
        <v>6</v>
      </c>
      <c r="DN53">
        <v>4</v>
      </c>
      <c r="DO53">
        <v>0.248</v>
      </c>
      <c r="DP53">
        <v>2.7369719008264459</v>
      </c>
      <c r="DR53">
        <v>6</v>
      </c>
      <c r="DS53">
        <v>4</v>
      </c>
      <c r="DT53">
        <v>5.666666666666667</v>
      </c>
      <c r="DU53">
        <v>0.41</v>
      </c>
    </row>
    <row r="54" spans="1:125">
      <c r="A54" t="s">
        <v>2</v>
      </c>
      <c r="B54">
        <v>6</v>
      </c>
      <c r="P54">
        <v>13</v>
      </c>
      <c r="Q54">
        <v>4</v>
      </c>
      <c r="R54">
        <v>54.464999999999996</v>
      </c>
      <c r="S54">
        <v>1615.1990446280995</v>
      </c>
      <c r="AA54">
        <v>13</v>
      </c>
      <c r="AB54">
        <v>4</v>
      </c>
      <c r="AC54">
        <v>7.6</v>
      </c>
      <c r="AD54">
        <v>1.5555555555555556</v>
      </c>
      <c r="AM54" t="s">
        <v>2</v>
      </c>
      <c r="AN54">
        <v>6</v>
      </c>
      <c r="BB54">
        <v>7</v>
      </c>
      <c r="BC54">
        <v>4</v>
      </c>
      <c r="BD54">
        <v>23.683000000000003</v>
      </c>
      <c r="BE54">
        <v>1187.2648595041319</v>
      </c>
      <c r="BG54">
        <v>7</v>
      </c>
      <c r="BH54">
        <v>4</v>
      </c>
      <c r="BI54">
        <v>5.4285714285714288</v>
      </c>
      <c r="BJ54">
        <v>0.81632653061224492</v>
      </c>
      <c r="BY54">
        <v>2</v>
      </c>
      <c r="BZ54">
        <v>1</v>
      </c>
      <c r="CA54">
        <v>78</v>
      </c>
      <c r="CN54">
        <v>8</v>
      </c>
      <c r="CO54">
        <v>4</v>
      </c>
      <c r="CP54">
        <v>0.64600000000000002</v>
      </c>
      <c r="CQ54">
        <v>1.6626330578512398</v>
      </c>
      <c r="CS54">
        <v>8</v>
      </c>
      <c r="CT54">
        <v>4</v>
      </c>
      <c r="CU54">
        <v>6.5555555555555554</v>
      </c>
      <c r="CV54">
        <v>1.44</v>
      </c>
      <c r="DM54">
        <v>7</v>
      </c>
      <c r="DN54">
        <v>4</v>
      </c>
      <c r="DO54">
        <v>0.36399999999999999</v>
      </c>
      <c r="DP54">
        <v>1.1479520661157023</v>
      </c>
      <c r="DR54">
        <v>7</v>
      </c>
      <c r="DS54">
        <v>4</v>
      </c>
      <c r="DT54">
        <v>5.666666666666667</v>
      </c>
      <c r="DU54">
        <v>2.21</v>
      </c>
    </row>
    <row r="55" spans="1:125">
      <c r="A55">
        <v>2</v>
      </c>
      <c r="B55">
        <v>1</v>
      </c>
      <c r="C55">
        <v>78</v>
      </c>
      <c r="P55">
        <v>14</v>
      </c>
      <c r="Q55">
        <v>4</v>
      </c>
      <c r="R55">
        <v>69.822000000000017</v>
      </c>
      <c r="S55">
        <v>1285.3260909090893</v>
      </c>
      <c r="AA55">
        <v>14</v>
      </c>
      <c r="AB55">
        <v>4</v>
      </c>
      <c r="AC55">
        <v>6.5</v>
      </c>
      <c r="AD55">
        <v>0.25</v>
      </c>
      <c r="AM55">
        <v>2</v>
      </c>
      <c r="AN55">
        <v>1</v>
      </c>
      <c r="AO55">
        <v>78</v>
      </c>
      <c r="BB55">
        <v>8</v>
      </c>
      <c r="BC55">
        <v>4</v>
      </c>
      <c r="BD55">
        <v>1.0980000000000001</v>
      </c>
      <c r="BE55">
        <v>1.8652016528925623</v>
      </c>
      <c r="BG55">
        <v>8</v>
      </c>
      <c r="BH55">
        <v>4</v>
      </c>
      <c r="BI55">
        <v>6.5555555555555554</v>
      </c>
      <c r="BJ55">
        <v>1.44</v>
      </c>
      <c r="BY55" t="s">
        <v>0</v>
      </c>
      <c r="BZ55">
        <v>0.182</v>
      </c>
      <c r="CN55">
        <v>9</v>
      </c>
      <c r="CO55">
        <v>4</v>
      </c>
      <c r="CP55">
        <v>35.304000000000002</v>
      </c>
      <c r="CQ55">
        <v>1923.980970247934</v>
      </c>
      <c r="CS55">
        <v>9</v>
      </c>
      <c r="CT55">
        <v>4</v>
      </c>
      <c r="CU55">
        <v>4.2222222222222223</v>
      </c>
      <c r="CV55">
        <v>11.16</v>
      </c>
      <c r="DM55">
        <v>8</v>
      </c>
      <c r="DN55">
        <v>4</v>
      </c>
      <c r="DO55">
        <v>0.36799999999999999</v>
      </c>
      <c r="DP55">
        <v>1.7818264462809921</v>
      </c>
      <c r="DR55">
        <v>8</v>
      </c>
      <c r="DS55">
        <v>4</v>
      </c>
      <c r="DT55">
        <v>5.5555555555555554</v>
      </c>
      <c r="DU55">
        <v>0.45</v>
      </c>
    </row>
    <row r="56" spans="1:125">
      <c r="A56" t="s">
        <v>0</v>
      </c>
      <c r="B56">
        <v>0.45300000000000001</v>
      </c>
      <c r="P56">
        <v>15</v>
      </c>
      <c r="Q56">
        <v>4</v>
      </c>
      <c r="R56">
        <v>68.684999999999988</v>
      </c>
      <c r="S56">
        <v>673.45757851239739</v>
      </c>
      <c r="AA56">
        <v>15</v>
      </c>
      <c r="AB56">
        <v>4</v>
      </c>
      <c r="AC56">
        <v>8</v>
      </c>
      <c r="AM56" t="s">
        <v>0</v>
      </c>
      <c r="AN56">
        <v>0.36099999999999999</v>
      </c>
      <c r="BB56">
        <v>9</v>
      </c>
      <c r="BC56">
        <v>4</v>
      </c>
      <c r="BD56">
        <v>30.966999999999995</v>
      </c>
      <c r="BE56">
        <v>1324.0502609999996</v>
      </c>
      <c r="BG56">
        <v>9</v>
      </c>
      <c r="BH56">
        <v>4</v>
      </c>
      <c r="BI56">
        <v>6.333333333333333</v>
      </c>
      <c r="BJ56">
        <v>2.5555555555555554</v>
      </c>
      <c r="BY56" t="s">
        <v>1</v>
      </c>
      <c r="BZ56">
        <v>0.23</v>
      </c>
      <c r="CN56">
        <v>10</v>
      </c>
      <c r="CO56">
        <v>4</v>
      </c>
      <c r="CP56">
        <v>7.423</v>
      </c>
      <c r="CQ56">
        <v>367.05361487603301</v>
      </c>
      <c r="CS56">
        <v>10</v>
      </c>
      <c r="CT56">
        <v>4</v>
      </c>
      <c r="CU56">
        <v>5.2222222222222223</v>
      </c>
      <c r="CV56">
        <v>5.84</v>
      </c>
      <c r="DM56">
        <v>9</v>
      </c>
      <c r="DN56">
        <v>4</v>
      </c>
      <c r="DO56">
        <v>1.0860000000000001</v>
      </c>
      <c r="DP56">
        <v>1.4894016528925615</v>
      </c>
      <c r="DR56">
        <v>9</v>
      </c>
      <c r="DS56">
        <v>4</v>
      </c>
      <c r="DT56">
        <v>5.2222222222222223</v>
      </c>
      <c r="DU56">
        <v>5.21</v>
      </c>
    </row>
    <row r="57" spans="1:125">
      <c r="A57" t="s">
        <v>1</v>
      </c>
      <c r="B57">
        <v>0.49</v>
      </c>
      <c r="AM57" t="s">
        <v>1</v>
      </c>
      <c r="AN57">
        <v>0.43</v>
      </c>
      <c r="BB57">
        <v>10</v>
      </c>
      <c r="BC57">
        <v>4</v>
      </c>
      <c r="BD57">
        <v>10.054</v>
      </c>
      <c r="BE57">
        <v>571.11482314049579</v>
      </c>
      <c r="BG57">
        <v>10</v>
      </c>
      <c r="BH57">
        <v>4</v>
      </c>
      <c r="BI57">
        <v>5.875</v>
      </c>
      <c r="BJ57">
        <v>2.617283950617284</v>
      </c>
      <c r="BY57" t="s">
        <v>2</v>
      </c>
      <c r="BZ57">
        <v>7</v>
      </c>
      <c r="CN57">
        <v>11</v>
      </c>
      <c r="CO57">
        <v>4</v>
      </c>
      <c r="CP57">
        <v>21.994</v>
      </c>
      <c r="CQ57">
        <v>1824.4195520661153</v>
      </c>
      <c r="CS57">
        <v>11</v>
      </c>
      <c r="CT57">
        <v>4</v>
      </c>
      <c r="CU57">
        <v>6</v>
      </c>
      <c r="CV57">
        <v>11.16</v>
      </c>
      <c r="DM57">
        <v>10</v>
      </c>
      <c r="DN57">
        <v>4</v>
      </c>
      <c r="DO57">
        <v>1.113</v>
      </c>
      <c r="DP57">
        <v>2.4140793388429755</v>
      </c>
      <c r="DR57">
        <v>10</v>
      </c>
      <c r="DS57">
        <v>4</v>
      </c>
      <c r="DT57">
        <v>6.1111111111111107</v>
      </c>
      <c r="DU57">
        <v>3.49</v>
      </c>
    </row>
    <row r="58" spans="1:125">
      <c r="A58" t="s">
        <v>2</v>
      </c>
      <c r="B58">
        <v>7</v>
      </c>
      <c r="AM58" t="s">
        <v>2</v>
      </c>
      <c r="AN58">
        <v>7</v>
      </c>
      <c r="BB58">
        <v>11</v>
      </c>
      <c r="BC58">
        <v>4</v>
      </c>
      <c r="BD58">
        <v>20.712</v>
      </c>
      <c r="BE58">
        <v>1096.474236</v>
      </c>
      <c r="BG58">
        <v>11</v>
      </c>
      <c r="BH58">
        <v>4</v>
      </c>
      <c r="BI58">
        <v>7.7142857142857144</v>
      </c>
      <c r="BJ58">
        <v>1.9375</v>
      </c>
      <c r="BY58">
        <v>2</v>
      </c>
      <c r="BZ58">
        <v>1</v>
      </c>
      <c r="CA58">
        <v>8546</v>
      </c>
      <c r="CN58">
        <v>12</v>
      </c>
      <c r="CO58">
        <v>4</v>
      </c>
      <c r="CP58">
        <v>19.315999999999999</v>
      </c>
      <c r="CQ58">
        <v>1005.5660380165291</v>
      </c>
      <c r="CS58">
        <v>12</v>
      </c>
      <c r="CT58">
        <v>4</v>
      </c>
      <c r="CU58">
        <v>5.2222222222222223</v>
      </c>
      <c r="CV58">
        <v>10.81</v>
      </c>
      <c r="DM58">
        <v>11</v>
      </c>
      <c r="DN58">
        <v>4</v>
      </c>
      <c r="DO58">
        <v>2.2840000000000003</v>
      </c>
      <c r="DP58">
        <v>2.8039685950413209</v>
      </c>
      <c r="DR58">
        <v>11</v>
      </c>
      <c r="DS58">
        <v>4</v>
      </c>
      <c r="DT58">
        <v>6.2222222222222223</v>
      </c>
      <c r="DU58">
        <v>6.01</v>
      </c>
    </row>
    <row r="59" spans="1:125">
      <c r="A59">
        <v>2</v>
      </c>
      <c r="B59">
        <v>1</v>
      </c>
      <c r="C59">
        <v>8546</v>
      </c>
      <c r="AM59">
        <v>2</v>
      </c>
      <c r="AN59">
        <v>1</v>
      </c>
      <c r="AO59">
        <v>8546</v>
      </c>
      <c r="BB59">
        <v>12</v>
      </c>
      <c r="BC59">
        <v>4</v>
      </c>
      <c r="BD59">
        <v>19.622</v>
      </c>
      <c r="BE59">
        <v>498.51204462809903</v>
      </c>
      <c r="BG59">
        <v>12</v>
      </c>
      <c r="BH59">
        <v>4</v>
      </c>
      <c r="BI59">
        <v>6.7142857142857144</v>
      </c>
      <c r="BJ59">
        <v>3.359375</v>
      </c>
      <c r="BY59" t="s">
        <v>0</v>
      </c>
      <c r="BZ59">
        <v>7.0000000000000007E-2</v>
      </c>
      <c r="CN59">
        <v>13</v>
      </c>
      <c r="CO59">
        <v>4</v>
      </c>
      <c r="CP59">
        <v>23.915999999999997</v>
      </c>
      <c r="CQ59">
        <v>875.68369256198355</v>
      </c>
      <c r="CS59">
        <v>13</v>
      </c>
      <c r="CT59">
        <v>4</v>
      </c>
      <c r="CU59">
        <v>5.333333333333333</v>
      </c>
      <c r="CV59">
        <v>14.84</v>
      </c>
      <c r="DM59">
        <v>12</v>
      </c>
      <c r="DN59">
        <v>4</v>
      </c>
      <c r="DO59">
        <v>3.1629999999999994</v>
      </c>
      <c r="DP59">
        <v>8.6437966942148794</v>
      </c>
      <c r="DR59">
        <v>12</v>
      </c>
      <c r="DS59">
        <v>4</v>
      </c>
      <c r="DT59">
        <v>7</v>
      </c>
      <c r="DU59">
        <v>3.2</v>
      </c>
    </row>
    <row r="60" spans="1:125">
      <c r="A60" t="s">
        <v>0</v>
      </c>
      <c r="B60">
        <v>0.108</v>
      </c>
      <c r="AM60" t="s">
        <v>0</v>
      </c>
      <c r="AN60">
        <v>6.7000000000000004E-2</v>
      </c>
      <c r="BB60">
        <v>13</v>
      </c>
      <c r="BC60">
        <v>4</v>
      </c>
      <c r="BD60">
        <v>39.83</v>
      </c>
      <c r="BE60">
        <v>758.74682479338844</v>
      </c>
      <c r="BG60">
        <v>13</v>
      </c>
      <c r="BH60">
        <v>4</v>
      </c>
      <c r="BI60">
        <v>7.6</v>
      </c>
      <c r="BJ60">
        <v>1.5555555555555556</v>
      </c>
      <c r="BY60" t="s">
        <v>1</v>
      </c>
      <c r="BZ60">
        <v>0.09</v>
      </c>
      <c r="CN60">
        <v>14</v>
      </c>
      <c r="CO60">
        <v>4</v>
      </c>
      <c r="CP60">
        <v>31.274999999999995</v>
      </c>
      <c r="CQ60">
        <v>783.84183801652932</v>
      </c>
      <c r="CS60">
        <v>14</v>
      </c>
      <c r="CT60">
        <v>4</v>
      </c>
      <c r="CU60">
        <v>4.2222222222222223</v>
      </c>
      <c r="CV60">
        <v>14.64</v>
      </c>
      <c r="DM60">
        <v>13</v>
      </c>
      <c r="DN60">
        <v>4</v>
      </c>
      <c r="DO60">
        <v>5.9429999999999996</v>
      </c>
      <c r="DP60">
        <v>23.456833057851227</v>
      </c>
      <c r="DR60">
        <v>13</v>
      </c>
      <c r="DS60">
        <v>4</v>
      </c>
      <c r="DT60">
        <v>7.8888888888888893</v>
      </c>
      <c r="DU60">
        <v>2.41</v>
      </c>
    </row>
    <row r="61" spans="1:125">
      <c r="A61" t="s">
        <v>1</v>
      </c>
      <c r="B61">
        <v>0.12</v>
      </c>
      <c r="AM61" t="s">
        <v>1</v>
      </c>
      <c r="AN61">
        <v>0.09</v>
      </c>
      <c r="BB61">
        <v>14</v>
      </c>
      <c r="BC61">
        <v>4</v>
      </c>
      <c r="BD61">
        <v>57.396000000000001</v>
      </c>
      <c r="BE61">
        <v>2448.5596776859497</v>
      </c>
      <c r="BG61">
        <v>14</v>
      </c>
      <c r="BH61">
        <v>4</v>
      </c>
      <c r="BI61">
        <v>7.6</v>
      </c>
      <c r="BJ61">
        <v>1.04</v>
      </c>
      <c r="BY61" t="s">
        <v>2</v>
      </c>
      <c r="BZ61">
        <v>4</v>
      </c>
      <c r="CN61">
        <v>15</v>
      </c>
      <c r="CO61">
        <v>4</v>
      </c>
      <c r="CP61">
        <v>50.42</v>
      </c>
      <c r="CQ61">
        <v>764.7654413223139</v>
      </c>
      <c r="CS61">
        <v>15</v>
      </c>
      <c r="CT61">
        <v>4</v>
      </c>
      <c r="CU61">
        <v>3.5555555555555554</v>
      </c>
      <c r="CV61">
        <v>17.09</v>
      </c>
      <c r="DM61">
        <v>14</v>
      </c>
      <c r="DN61">
        <v>4</v>
      </c>
      <c r="DO61">
        <v>12.148</v>
      </c>
      <c r="DP61">
        <v>131.86139008264462</v>
      </c>
      <c r="DR61">
        <v>14</v>
      </c>
      <c r="DS61">
        <v>4</v>
      </c>
      <c r="DT61">
        <v>7.8888888888888893</v>
      </c>
      <c r="DU61">
        <v>2.16</v>
      </c>
    </row>
    <row r="62" spans="1:125">
      <c r="A62" t="s">
        <v>2</v>
      </c>
      <c r="B62">
        <v>4</v>
      </c>
      <c r="AM62" t="s">
        <v>2</v>
      </c>
      <c r="AN62">
        <v>4</v>
      </c>
      <c r="BB62">
        <v>15</v>
      </c>
      <c r="BC62">
        <v>4</v>
      </c>
      <c r="BD62">
        <v>63.27</v>
      </c>
      <c r="BE62">
        <v>589.06138842975167</v>
      </c>
      <c r="BG62">
        <v>15</v>
      </c>
      <c r="BH62">
        <v>4</v>
      </c>
      <c r="BI62">
        <v>8</v>
      </c>
      <c r="BJ62">
        <v>0</v>
      </c>
      <c r="BY62">
        <v>2</v>
      </c>
      <c r="BZ62">
        <v>1</v>
      </c>
      <c r="CA62">
        <v>474</v>
      </c>
      <c r="DM62">
        <v>15</v>
      </c>
      <c r="DN62">
        <v>4</v>
      </c>
      <c r="DO62">
        <v>18.367000000000001</v>
      </c>
      <c r="DP62">
        <v>269.39404297520662</v>
      </c>
      <c r="DR62">
        <v>15</v>
      </c>
      <c r="DS62">
        <v>4</v>
      </c>
      <c r="DT62">
        <v>6.2222222222222223</v>
      </c>
      <c r="DU62">
        <v>10.44</v>
      </c>
    </row>
    <row r="63" spans="1:125">
      <c r="A63">
        <v>2</v>
      </c>
      <c r="B63">
        <v>1</v>
      </c>
      <c r="C63">
        <v>474</v>
      </c>
      <c r="AM63">
        <v>2</v>
      </c>
      <c r="AN63">
        <v>1</v>
      </c>
      <c r="AO63">
        <v>474</v>
      </c>
      <c r="BY63" t="s">
        <v>0</v>
      </c>
      <c r="BZ63">
        <v>0.16300000000000001</v>
      </c>
    </row>
    <row r="64" spans="1:125">
      <c r="A64" t="s">
        <v>0</v>
      </c>
      <c r="B64">
        <v>0.34300000000000003</v>
      </c>
      <c r="AM64" t="s">
        <v>0</v>
      </c>
      <c r="AN64">
        <v>0.224</v>
      </c>
      <c r="BY64" t="s">
        <v>1</v>
      </c>
      <c r="BZ64">
        <v>0.18</v>
      </c>
    </row>
    <row r="65" spans="1:79">
      <c r="A65" t="s">
        <v>1</v>
      </c>
      <c r="B65">
        <v>0.37</v>
      </c>
      <c r="AM65" t="s">
        <v>1</v>
      </c>
      <c r="AN65">
        <v>0.26</v>
      </c>
      <c r="BY65" t="s">
        <v>2</v>
      </c>
      <c r="BZ65">
        <v>6</v>
      </c>
    </row>
    <row r="66" spans="1:79">
      <c r="A66" t="s">
        <v>2</v>
      </c>
      <c r="B66">
        <v>6</v>
      </c>
      <c r="AM66" t="s">
        <v>2</v>
      </c>
      <c r="AN66">
        <v>6</v>
      </c>
      <c r="BY66">
        <v>2</v>
      </c>
      <c r="BZ66">
        <v>1</v>
      </c>
      <c r="CA66">
        <v>188</v>
      </c>
    </row>
    <row r="67" spans="1:79">
      <c r="A67">
        <v>2</v>
      </c>
      <c r="B67">
        <v>1</v>
      </c>
      <c r="C67">
        <v>188</v>
      </c>
      <c r="AM67">
        <v>2</v>
      </c>
      <c r="AN67">
        <v>1</v>
      </c>
      <c r="AO67">
        <v>188</v>
      </c>
      <c r="BY67" t="s">
        <v>0</v>
      </c>
      <c r="BZ67">
        <v>2.1999999999999999E-2</v>
      </c>
    </row>
    <row r="68" spans="1:79">
      <c r="A68" t="s">
        <v>0</v>
      </c>
      <c r="B68">
        <v>3.1E-2</v>
      </c>
      <c r="AM68" t="s">
        <v>0</v>
      </c>
      <c r="AN68">
        <v>0.02</v>
      </c>
      <c r="BY68" t="s">
        <v>1</v>
      </c>
      <c r="BZ68">
        <v>0.04</v>
      </c>
    </row>
    <row r="69" spans="1:79">
      <c r="A69" t="s">
        <v>1</v>
      </c>
      <c r="B69">
        <v>0.05</v>
      </c>
      <c r="AM69" t="s">
        <v>1</v>
      </c>
      <c r="AN69">
        <v>0.04</v>
      </c>
      <c r="BY69" t="s">
        <v>2</v>
      </c>
      <c r="BZ69">
        <v>2</v>
      </c>
    </row>
    <row r="70" spans="1:79">
      <c r="A70" t="s">
        <v>2</v>
      </c>
      <c r="B70">
        <v>2</v>
      </c>
      <c r="AM70" t="s">
        <v>2</v>
      </c>
      <c r="AN70">
        <v>2</v>
      </c>
      <c r="BY70">
        <v>2</v>
      </c>
      <c r="BZ70">
        <v>1</v>
      </c>
      <c r="CA70">
        <v>7899</v>
      </c>
    </row>
    <row r="71" spans="1:79">
      <c r="A71">
        <v>2</v>
      </c>
      <c r="B71">
        <v>1</v>
      </c>
      <c r="C71">
        <v>7899</v>
      </c>
      <c r="AM71">
        <v>2</v>
      </c>
      <c r="AN71">
        <v>1</v>
      </c>
      <c r="AO71">
        <v>7899</v>
      </c>
      <c r="BY71" t="s">
        <v>0</v>
      </c>
      <c r="BZ71">
        <v>0.14699999999999999</v>
      </c>
    </row>
    <row r="72" spans="1:79">
      <c r="A72" t="s">
        <v>0</v>
      </c>
      <c r="B72">
        <v>0.28000000000000003</v>
      </c>
      <c r="AM72" t="s">
        <v>0</v>
      </c>
      <c r="AN72">
        <v>0.16</v>
      </c>
      <c r="BY72" t="s">
        <v>1</v>
      </c>
      <c r="BZ72">
        <v>0.18</v>
      </c>
    </row>
    <row r="73" spans="1:79">
      <c r="A73" t="s">
        <v>1</v>
      </c>
      <c r="B73">
        <v>0.3</v>
      </c>
      <c r="AM73" t="s">
        <v>1</v>
      </c>
      <c r="AN73">
        <v>0.19</v>
      </c>
      <c r="BY73" t="s">
        <v>2</v>
      </c>
      <c r="BZ73">
        <v>6</v>
      </c>
    </row>
    <row r="74" spans="1:79">
      <c r="A74" t="s">
        <v>2</v>
      </c>
      <c r="B74">
        <v>6</v>
      </c>
      <c r="AM74" t="s">
        <v>2</v>
      </c>
      <c r="AN74">
        <v>6</v>
      </c>
      <c r="BY74">
        <v>2</v>
      </c>
      <c r="BZ74">
        <v>1</v>
      </c>
      <c r="CA74">
        <v>9</v>
      </c>
    </row>
    <row r="75" spans="1:79">
      <c r="A75">
        <v>2</v>
      </c>
      <c r="B75">
        <v>1</v>
      </c>
      <c r="C75">
        <v>9</v>
      </c>
      <c r="AM75">
        <v>2</v>
      </c>
      <c r="AN75">
        <v>1</v>
      </c>
      <c r="AO75">
        <v>9</v>
      </c>
      <c r="BY75" t="s">
        <v>0</v>
      </c>
      <c r="BZ75">
        <v>0.02</v>
      </c>
    </row>
    <row r="76" spans="1:79">
      <c r="A76" t="s">
        <v>0</v>
      </c>
      <c r="B76">
        <v>2.8000000000000001E-2</v>
      </c>
      <c r="AM76" t="s">
        <v>0</v>
      </c>
      <c r="AN76">
        <v>1.9E-2</v>
      </c>
      <c r="BY76" t="s">
        <v>1</v>
      </c>
      <c r="BZ76">
        <v>0.04</v>
      </c>
    </row>
    <row r="77" spans="1:79">
      <c r="A77" t="s">
        <v>1</v>
      </c>
      <c r="B77">
        <v>0.04</v>
      </c>
      <c r="AM77" t="s">
        <v>1</v>
      </c>
      <c r="AN77">
        <v>0.04</v>
      </c>
      <c r="BY77" t="s">
        <v>2</v>
      </c>
      <c r="BZ77">
        <v>2</v>
      </c>
    </row>
    <row r="78" spans="1:79">
      <c r="A78" t="s">
        <v>2</v>
      </c>
      <c r="B78">
        <v>2</v>
      </c>
      <c r="AM78" t="s">
        <v>2</v>
      </c>
      <c r="AN78">
        <v>2</v>
      </c>
      <c r="BY78">
        <v>2</v>
      </c>
      <c r="BZ78">
        <v>1</v>
      </c>
      <c r="CA78">
        <v>774</v>
      </c>
    </row>
    <row r="79" spans="1:79">
      <c r="A79">
        <v>2</v>
      </c>
      <c r="B79">
        <v>1</v>
      </c>
      <c r="C79">
        <v>774</v>
      </c>
      <c r="AM79">
        <v>2</v>
      </c>
      <c r="AN79">
        <v>1</v>
      </c>
      <c r="AO79">
        <v>774</v>
      </c>
      <c r="BY79" t="s">
        <v>0</v>
      </c>
      <c r="BZ79">
        <v>4.2000000000000003E-2</v>
      </c>
    </row>
    <row r="80" spans="1:79">
      <c r="A80" t="s">
        <v>0</v>
      </c>
      <c r="B80">
        <v>6.6000000000000003E-2</v>
      </c>
      <c r="AM80" t="s">
        <v>0</v>
      </c>
      <c r="AN80">
        <v>4.4999999999999998E-2</v>
      </c>
      <c r="BY80" t="s">
        <v>1</v>
      </c>
      <c r="BZ80">
        <v>0.06</v>
      </c>
    </row>
    <row r="81" spans="1:89">
      <c r="A81" t="s">
        <v>1</v>
      </c>
      <c r="B81">
        <v>0.08</v>
      </c>
      <c r="AM81" t="s">
        <v>1</v>
      </c>
      <c r="AN81">
        <v>7.0000000000000007E-2</v>
      </c>
      <c r="BY81" t="s">
        <v>2</v>
      </c>
      <c r="BZ81">
        <v>3</v>
      </c>
    </row>
    <row r="82" spans="1:89">
      <c r="A82" t="s">
        <v>2</v>
      </c>
      <c r="B82">
        <v>3</v>
      </c>
      <c r="AM82" t="s">
        <v>2</v>
      </c>
      <c r="AN82">
        <v>3</v>
      </c>
      <c r="BY82">
        <v>3</v>
      </c>
      <c r="BZ82">
        <v>1</v>
      </c>
      <c r="CA82">
        <v>3455</v>
      </c>
      <c r="CC82">
        <f>BY82</f>
        <v>3</v>
      </c>
      <c r="CD82">
        <f>BZ82</f>
        <v>1</v>
      </c>
      <c r="CE82">
        <f>AVERAGE(BZ84,BZ88,BZ92,BZ96,BZ100,BZ104,BZ108,BZ112,BZ116,BZ120)</f>
        <v>0.19400000000000001</v>
      </c>
      <c r="CF82">
        <f>VARP(BZ84,BZ88,BZ92,BZ96:BZ97,BZ100,BZ104,BZ108,BZ112,BZ116,BZ120)</f>
        <v>0.65984462809917366</v>
      </c>
      <c r="CH82">
        <f>BY82</f>
        <v>3</v>
      </c>
      <c r="CI82">
        <f>BZ82</f>
        <v>1</v>
      </c>
      <c r="CJ82">
        <f>AVERAGE(BZ85,BZ89,BZ93,BZ97,BZ101,BZ105,BZ109,BZ113,BZ117)</f>
        <v>6.2222222222222223</v>
      </c>
      <c r="CK82">
        <f>VARP(BZ85,BZ89,BZ93,BZ97,BZ101,BZ105,BZ109,BZ113,BZ117,BZ121)</f>
        <v>3</v>
      </c>
    </row>
    <row r="83" spans="1:89">
      <c r="A83">
        <v>3</v>
      </c>
      <c r="B83">
        <v>1</v>
      </c>
      <c r="C83">
        <v>3455</v>
      </c>
      <c r="E83">
        <f>A83</f>
        <v>3</v>
      </c>
      <c r="F83">
        <f>B83</f>
        <v>1</v>
      </c>
      <c r="G83">
        <f>AVERAGE(B85,B89,B93,B97,B101,B105,B109,B113,B117,B121)</f>
        <v>0.39300000000000002</v>
      </c>
      <c r="H83">
        <f>VARP(B85,B89,B93,B97:B98,B101,B105,B109,B113,B117,B121)</f>
        <v>0.63401818181818193</v>
      </c>
      <c r="J83">
        <f>A83</f>
        <v>3</v>
      </c>
      <c r="K83">
        <f>B83</f>
        <v>1</v>
      </c>
      <c r="L83">
        <f>AVERAGE(B86,B90,B94,B98,B102,B106,B110,B114,B118)</f>
        <v>6.2222222222222223</v>
      </c>
      <c r="M83">
        <f>VARP(B86,B90,B94,B98,B102,B106,B110,B114,B118,B122)</f>
        <v>3</v>
      </c>
      <c r="AM83">
        <v>3</v>
      </c>
      <c r="AN83">
        <v>1</v>
      </c>
      <c r="AO83">
        <v>3455</v>
      </c>
      <c r="AQ83">
        <f>AM83</f>
        <v>3</v>
      </c>
      <c r="AR83">
        <f>AN83</f>
        <v>1</v>
      </c>
      <c r="AS83">
        <f>AVERAGE(AN85,AN89,AN93,AN97,AN101,AN105,AN109,AN113,AN117,AN121)</f>
        <v>0.26799999999999996</v>
      </c>
      <c r="AT83">
        <f>VARP(AN85,AN89,AN93,AN97:AN98,AN101,AN105,AN109,AN113,AN117,AN121)</f>
        <v>0.63798677685950433</v>
      </c>
      <c r="AV83">
        <f>AM83</f>
        <v>3</v>
      </c>
      <c r="AW83">
        <f>AN83</f>
        <v>1</v>
      </c>
      <c r="AX83">
        <f>AVERAGE(AN86,AN90,AN94,AN98,AN102,AN106,AN110,AN114,AN118)</f>
        <v>6.2222222222222223</v>
      </c>
      <c r="AY83">
        <f>VARP(AN86,AN90,AN94,AN98,AN102,AN106,AN110,AN114,AN118,AN122)</f>
        <v>3</v>
      </c>
      <c r="BY83" t="s">
        <v>0</v>
      </c>
      <c r="BZ83">
        <v>0.154</v>
      </c>
    </row>
    <row r="84" spans="1:89">
      <c r="A84" t="s">
        <v>0</v>
      </c>
      <c r="B84">
        <v>0.314</v>
      </c>
      <c r="AM84" t="s">
        <v>0</v>
      </c>
      <c r="AN84">
        <v>0.19400000000000001</v>
      </c>
      <c r="BY84" t="s">
        <v>1</v>
      </c>
      <c r="BZ84">
        <v>0.18</v>
      </c>
    </row>
    <row r="85" spans="1:89">
      <c r="A85" t="s">
        <v>1</v>
      </c>
      <c r="B85">
        <v>0.34</v>
      </c>
      <c r="AM85" t="s">
        <v>1</v>
      </c>
      <c r="AN85">
        <v>0.24</v>
      </c>
      <c r="BY85" t="s">
        <v>2</v>
      </c>
      <c r="BZ85">
        <v>7</v>
      </c>
    </row>
    <row r="86" spans="1:89">
      <c r="A86" t="s">
        <v>2</v>
      </c>
      <c r="B86">
        <v>7</v>
      </c>
      <c r="AM86" t="s">
        <v>2</v>
      </c>
      <c r="AN86">
        <v>7</v>
      </c>
      <c r="BY86">
        <v>3</v>
      </c>
      <c r="BZ86">
        <v>1</v>
      </c>
      <c r="CA86">
        <v>12</v>
      </c>
    </row>
    <row r="87" spans="1:89">
      <c r="A87">
        <v>3</v>
      </c>
      <c r="B87">
        <v>1</v>
      </c>
      <c r="C87">
        <v>12</v>
      </c>
      <c r="AM87">
        <v>3</v>
      </c>
      <c r="AN87">
        <v>1</v>
      </c>
      <c r="AO87">
        <v>12</v>
      </c>
      <c r="BY87" t="s">
        <v>0</v>
      </c>
      <c r="BZ87">
        <v>0.109</v>
      </c>
    </row>
    <row r="88" spans="1:89">
      <c r="A88" t="s">
        <v>0</v>
      </c>
      <c r="B88">
        <v>0.24</v>
      </c>
      <c r="AM88" t="s">
        <v>0</v>
      </c>
      <c r="AN88">
        <v>0.14099999999999999</v>
      </c>
      <c r="BY88" t="s">
        <v>1</v>
      </c>
      <c r="BZ88">
        <v>0.14000000000000001</v>
      </c>
    </row>
    <row r="89" spans="1:89">
      <c r="A89" t="s">
        <v>1</v>
      </c>
      <c r="B89">
        <v>0.25</v>
      </c>
      <c r="AM89" t="s">
        <v>1</v>
      </c>
      <c r="AN89">
        <v>0.16</v>
      </c>
      <c r="BY89" t="s">
        <v>2</v>
      </c>
      <c r="BZ89">
        <v>5</v>
      </c>
    </row>
    <row r="90" spans="1:89">
      <c r="A90" t="s">
        <v>2</v>
      </c>
      <c r="B90">
        <v>5</v>
      </c>
      <c r="AM90" t="s">
        <v>2</v>
      </c>
      <c r="AN90">
        <v>5</v>
      </c>
      <c r="BY90">
        <v>3</v>
      </c>
      <c r="BZ90">
        <v>1</v>
      </c>
      <c r="CA90">
        <v>45</v>
      </c>
    </row>
    <row r="91" spans="1:89">
      <c r="A91">
        <v>3</v>
      </c>
      <c r="B91">
        <v>1</v>
      </c>
      <c r="C91">
        <v>45</v>
      </c>
      <c r="AM91">
        <v>3</v>
      </c>
      <c r="AN91">
        <v>1</v>
      </c>
      <c r="AO91">
        <v>45</v>
      </c>
      <c r="BY91" t="s">
        <v>0</v>
      </c>
      <c r="BZ91">
        <v>0.307</v>
      </c>
    </row>
    <row r="92" spans="1:89">
      <c r="A92" t="s">
        <v>0</v>
      </c>
      <c r="B92">
        <v>0.64</v>
      </c>
      <c r="AM92" t="s">
        <v>0</v>
      </c>
      <c r="AN92">
        <v>0.34399999999999997</v>
      </c>
      <c r="BY92" t="s">
        <v>1</v>
      </c>
      <c r="BZ92">
        <v>0.35</v>
      </c>
    </row>
    <row r="93" spans="1:89">
      <c r="A93" t="s">
        <v>1</v>
      </c>
      <c r="B93">
        <v>0.67</v>
      </c>
      <c r="AM93" t="s">
        <v>1</v>
      </c>
      <c r="AN93">
        <v>0.4</v>
      </c>
      <c r="BY93" t="s">
        <v>2</v>
      </c>
      <c r="BZ93">
        <v>9</v>
      </c>
    </row>
    <row r="94" spans="1:89">
      <c r="A94" t="s">
        <v>2</v>
      </c>
      <c r="B94">
        <v>9</v>
      </c>
      <c r="AM94" t="s">
        <v>2</v>
      </c>
      <c r="AN94">
        <v>9</v>
      </c>
      <c r="BY94">
        <v>3</v>
      </c>
      <c r="BZ94">
        <v>1</v>
      </c>
      <c r="CA94">
        <v>78</v>
      </c>
    </row>
    <row r="95" spans="1:89">
      <c r="A95">
        <v>3</v>
      </c>
      <c r="B95">
        <v>1</v>
      </c>
      <c r="C95">
        <v>78</v>
      </c>
      <c r="AM95">
        <v>3</v>
      </c>
      <c r="AN95">
        <v>1</v>
      </c>
      <c r="AO95">
        <v>78</v>
      </c>
      <c r="BY95" t="s">
        <v>0</v>
      </c>
      <c r="BZ95">
        <v>0.04</v>
      </c>
    </row>
    <row r="96" spans="1:89">
      <c r="A96" t="s">
        <v>0</v>
      </c>
      <c r="B96">
        <v>6.4000000000000001E-2</v>
      </c>
      <c r="AM96" t="s">
        <v>0</v>
      </c>
      <c r="AN96">
        <v>0.04</v>
      </c>
      <c r="BY96" t="s">
        <v>1</v>
      </c>
      <c r="BZ96">
        <v>0.06</v>
      </c>
    </row>
    <row r="97" spans="1:79">
      <c r="A97" t="s">
        <v>1</v>
      </c>
      <c r="B97">
        <v>7.0000000000000007E-2</v>
      </c>
      <c r="AM97" t="s">
        <v>1</v>
      </c>
      <c r="AN97">
        <v>7.0000000000000007E-2</v>
      </c>
      <c r="BY97" t="s">
        <v>2</v>
      </c>
      <c r="BZ97">
        <v>3</v>
      </c>
    </row>
    <row r="98" spans="1:79">
      <c r="A98" t="s">
        <v>2</v>
      </c>
      <c r="B98">
        <v>3</v>
      </c>
      <c r="AM98" t="s">
        <v>2</v>
      </c>
      <c r="AN98">
        <v>3</v>
      </c>
      <c r="BY98">
        <v>3</v>
      </c>
      <c r="BZ98">
        <v>1</v>
      </c>
      <c r="CA98">
        <v>8546</v>
      </c>
    </row>
    <row r="99" spans="1:79">
      <c r="A99">
        <v>3</v>
      </c>
      <c r="B99">
        <v>1</v>
      </c>
      <c r="C99">
        <v>8546</v>
      </c>
      <c r="AM99">
        <v>3</v>
      </c>
      <c r="AN99">
        <v>1</v>
      </c>
      <c r="AO99">
        <v>8546</v>
      </c>
      <c r="BY99" t="s">
        <v>0</v>
      </c>
      <c r="BZ99">
        <v>0.23200000000000001</v>
      </c>
    </row>
    <row r="100" spans="1:79">
      <c r="A100" t="s">
        <v>0</v>
      </c>
      <c r="B100">
        <v>0.52200000000000002</v>
      </c>
      <c r="AM100" t="s">
        <v>0</v>
      </c>
      <c r="AN100">
        <v>0.28999999999999998</v>
      </c>
      <c r="BY100" t="s">
        <v>1</v>
      </c>
      <c r="BZ100">
        <v>0.26</v>
      </c>
    </row>
    <row r="101" spans="1:79">
      <c r="A101" t="s">
        <v>1</v>
      </c>
      <c r="B101">
        <v>0.54</v>
      </c>
      <c r="AM101" t="s">
        <v>1</v>
      </c>
      <c r="AN101">
        <v>0.33</v>
      </c>
      <c r="BY101" t="s">
        <v>2</v>
      </c>
      <c r="BZ101">
        <v>7</v>
      </c>
    </row>
    <row r="102" spans="1:79">
      <c r="A102" t="s">
        <v>2</v>
      </c>
      <c r="B102">
        <v>7</v>
      </c>
      <c r="AM102" t="s">
        <v>2</v>
      </c>
      <c r="AN102">
        <v>7</v>
      </c>
      <c r="BY102">
        <v>3</v>
      </c>
      <c r="BZ102">
        <v>1</v>
      </c>
      <c r="CA102">
        <v>474</v>
      </c>
    </row>
    <row r="103" spans="1:79">
      <c r="A103">
        <v>3</v>
      </c>
      <c r="B103">
        <v>1</v>
      </c>
      <c r="C103">
        <v>474</v>
      </c>
      <c r="AM103">
        <v>3</v>
      </c>
      <c r="AN103">
        <v>1</v>
      </c>
      <c r="AO103">
        <v>474</v>
      </c>
      <c r="BY103" t="s">
        <v>0</v>
      </c>
      <c r="BZ103">
        <v>0.34200000000000003</v>
      </c>
    </row>
    <row r="104" spans="1:79">
      <c r="A104" t="s">
        <v>0</v>
      </c>
      <c r="B104">
        <v>1.04</v>
      </c>
      <c r="AM104" t="s">
        <v>0</v>
      </c>
      <c r="AN104">
        <v>0.58299999999999996</v>
      </c>
      <c r="BY104" t="s">
        <v>1</v>
      </c>
      <c r="BZ104">
        <v>0.38</v>
      </c>
    </row>
    <row r="105" spans="1:79">
      <c r="A105" t="s">
        <v>1</v>
      </c>
      <c r="B105">
        <v>1.07</v>
      </c>
      <c r="AM105" t="s">
        <v>1</v>
      </c>
      <c r="AN105">
        <v>0.63</v>
      </c>
      <c r="BY105" t="s">
        <v>2</v>
      </c>
      <c r="BZ105">
        <v>8</v>
      </c>
    </row>
    <row r="106" spans="1:79">
      <c r="A106" t="s">
        <v>2</v>
      </c>
      <c r="B106">
        <v>8</v>
      </c>
      <c r="AM106" t="s">
        <v>2</v>
      </c>
      <c r="AN106">
        <v>8</v>
      </c>
      <c r="BY106">
        <v>3</v>
      </c>
      <c r="BZ106">
        <v>1</v>
      </c>
      <c r="CA106">
        <v>188</v>
      </c>
    </row>
    <row r="107" spans="1:79">
      <c r="A107">
        <v>3</v>
      </c>
      <c r="B107">
        <v>1</v>
      </c>
      <c r="C107">
        <v>188</v>
      </c>
      <c r="AM107">
        <v>3</v>
      </c>
      <c r="AN107">
        <v>1</v>
      </c>
      <c r="AO107">
        <v>188</v>
      </c>
      <c r="BY107" t="s">
        <v>0</v>
      </c>
      <c r="BZ107">
        <v>0.14899999999999999</v>
      </c>
    </row>
    <row r="108" spans="1:79">
      <c r="A108" t="s">
        <v>0</v>
      </c>
      <c r="B108">
        <v>0.35199999999999998</v>
      </c>
      <c r="AM108" t="s">
        <v>0</v>
      </c>
      <c r="AN108">
        <v>0.22500000000000001</v>
      </c>
      <c r="BY108" t="s">
        <v>1</v>
      </c>
      <c r="BZ108">
        <v>0.19</v>
      </c>
    </row>
    <row r="109" spans="1:79">
      <c r="A109" t="s">
        <v>1</v>
      </c>
      <c r="B109">
        <v>0.36</v>
      </c>
      <c r="AM109" t="s">
        <v>1</v>
      </c>
      <c r="AN109">
        <v>0.3</v>
      </c>
      <c r="BY109" t="s">
        <v>2</v>
      </c>
      <c r="BZ109">
        <v>6</v>
      </c>
    </row>
    <row r="110" spans="1:79">
      <c r="A110" t="s">
        <v>2</v>
      </c>
      <c r="B110">
        <v>6</v>
      </c>
      <c r="AM110" t="s">
        <v>2</v>
      </c>
      <c r="AN110">
        <v>6</v>
      </c>
      <c r="BY110">
        <v>3</v>
      </c>
      <c r="BZ110">
        <v>1</v>
      </c>
      <c r="CA110">
        <v>7899</v>
      </c>
    </row>
    <row r="111" spans="1:79">
      <c r="A111">
        <v>3</v>
      </c>
      <c r="B111">
        <v>1</v>
      </c>
      <c r="C111">
        <v>7899</v>
      </c>
      <c r="AM111">
        <v>3</v>
      </c>
      <c r="AN111">
        <v>1</v>
      </c>
      <c r="AO111">
        <v>7899</v>
      </c>
      <c r="BY111" t="s">
        <v>0</v>
      </c>
      <c r="BZ111">
        <v>0.106</v>
      </c>
    </row>
    <row r="112" spans="1:79">
      <c r="A112" t="s">
        <v>0</v>
      </c>
      <c r="B112">
        <v>0.186</v>
      </c>
      <c r="AM112" t="s">
        <v>0</v>
      </c>
      <c r="AN112">
        <v>0.114</v>
      </c>
      <c r="BY112" t="s">
        <v>1</v>
      </c>
      <c r="BZ112">
        <v>0.13</v>
      </c>
    </row>
    <row r="113" spans="1:89">
      <c r="A113" t="s">
        <v>1</v>
      </c>
      <c r="B113">
        <v>0.21</v>
      </c>
      <c r="AM113" t="s">
        <v>1</v>
      </c>
      <c r="AN113">
        <v>0.18</v>
      </c>
      <c r="BY113" t="s">
        <v>2</v>
      </c>
      <c r="BZ113">
        <v>5</v>
      </c>
    </row>
    <row r="114" spans="1:89">
      <c r="A114" t="s">
        <v>2</v>
      </c>
      <c r="B114">
        <v>5</v>
      </c>
      <c r="AM114" t="s">
        <v>2</v>
      </c>
      <c r="AN114">
        <v>5</v>
      </c>
      <c r="BY114">
        <v>3</v>
      </c>
      <c r="BZ114">
        <v>1</v>
      </c>
      <c r="CA114">
        <v>9</v>
      </c>
    </row>
    <row r="115" spans="1:89">
      <c r="A115">
        <v>3</v>
      </c>
      <c r="B115">
        <v>1</v>
      </c>
      <c r="C115">
        <v>9</v>
      </c>
      <c r="AM115">
        <v>3</v>
      </c>
      <c r="AN115">
        <v>1</v>
      </c>
      <c r="AO115">
        <v>9</v>
      </c>
      <c r="BY115" t="s">
        <v>0</v>
      </c>
      <c r="BZ115">
        <v>0.11700000000000001</v>
      </c>
    </row>
    <row r="116" spans="1:89">
      <c r="A116" t="s">
        <v>0</v>
      </c>
      <c r="B116">
        <v>0.255</v>
      </c>
      <c r="AM116" t="s">
        <v>0</v>
      </c>
      <c r="AN116">
        <v>0.16400000000000001</v>
      </c>
      <c r="BY116" t="s">
        <v>1</v>
      </c>
      <c r="BZ116">
        <v>0.16</v>
      </c>
    </row>
    <row r="117" spans="1:89">
      <c r="A117" t="s">
        <v>1</v>
      </c>
      <c r="B117">
        <v>0.28000000000000003</v>
      </c>
      <c r="AM117" t="s">
        <v>1</v>
      </c>
      <c r="AN117">
        <v>0.24</v>
      </c>
      <c r="BY117" t="s">
        <v>2</v>
      </c>
      <c r="BZ117">
        <v>6</v>
      </c>
    </row>
    <row r="118" spans="1:89">
      <c r="A118" t="s">
        <v>2</v>
      </c>
      <c r="B118">
        <v>6</v>
      </c>
      <c r="AM118" t="s">
        <v>2</v>
      </c>
      <c r="AN118">
        <v>6</v>
      </c>
      <c r="BY118">
        <v>3</v>
      </c>
      <c r="BZ118">
        <v>1</v>
      </c>
      <c r="CA118">
        <v>774</v>
      </c>
    </row>
    <row r="119" spans="1:89">
      <c r="A119">
        <v>3</v>
      </c>
      <c r="B119">
        <v>1</v>
      </c>
      <c r="C119">
        <v>774</v>
      </c>
      <c r="AM119">
        <v>3</v>
      </c>
      <c r="AN119">
        <v>1</v>
      </c>
      <c r="AO119">
        <v>774</v>
      </c>
      <c r="BY119" t="s">
        <v>0</v>
      </c>
      <c r="BZ119">
        <v>6.9000000000000006E-2</v>
      </c>
    </row>
    <row r="120" spans="1:89">
      <c r="A120" t="s">
        <v>0</v>
      </c>
      <c r="B120">
        <v>0.128</v>
      </c>
      <c r="AM120" t="s">
        <v>0</v>
      </c>
      <c r="AN120">
        <v>7.5999999999999998E-2</v>
      </c>
      <c r="BY120" t="s">
        <v>1</v>
      </c>
      <c r="BZ120">
        <v>0.09</v>
      </c>
    </row>
    <row r="121" spans="1:89">
      <c r="A121" t="s">
        <v>1</v>
      </c>
      <c r="B121">
        <v>0.14000000000000001</v>
      </c>
      <c r="AM121" t="s">
        <v>1</v>
      </c>
      <c r="AN121">
        <v>0.13</v>
      </c>
      <c r="BY121" t="s">
        <v>2</v>
      </c>
      <c r="BZ121">
        <v>4</v>
      </c>
    </row>
    <row r="122" spans="1:89">
      <c r="A122" t="s">
        <v>2</v>
      </c>
      <c r="B122">
        <v>4</v>
      </c>
      <c r="AM122" t="s">
        <v>2</v>
      </c>
      <c r="AN122">
        <v>4</v>
      </c>
      <c r="BY122">
        <v>4</v>
      </c>
      <c r="BZ122">
        <v>1</v>
      </c>
      <c r="CA122">
        <v>3455</v>
      </c>
      <c r="CC122">
        <f>BY122</f>
        <v>4</v>
      </c>
      <c r="CD122">
        <f>BZ122</f>
        <v>1</v>
      </c>
      <c r="CE122">
        <f>AVERAGE(BZ124,BZ128,BZ132,BZ136,BZ140,BZ144,BZ148,BZ152,BZ156,BZ160)</f>
        <v>0.252</v>
      </c>
      <c r="CF122">
        <f>VARP(BZ124,BZ128,BZ132,BZ136:BZ137,BZ140,BZ144,BZ148,BZ152,BZ156,BZ160)</f>
        <v>2.7355520661157016</v>
      </c>
      <c r="CH122">
        <f>BY122</f>
        <v>4</v>
      </c>
      <c r="CI122">
        <f>BZ122</f>
        <v>1</v>
      </c>
      <c r="CJ122">
        <f>AVERAGE(BZ125,BZ129,BZ133,BZ137,BZ141,BZ145,BZ149,BZ153,BZ157)</f>
        <v>6.5555555555555554</v>
      </c>
      <c r="CK122">
        <f>VARP(BZ125,BZ129,BZ133,BZ137,BZ141,BZ145,BZ149,BZ153,BZ157,BZ161)</f>
        <v>0.64</v>
      </c>
    </row>
    <row r="123" spans="1:89">
      <c r="A123">
        <v>4</v>
      </c>
      <c r="B123">
        <v>1</v>
      </c>
      <c r="C123">
        <v>3455</v>
      </c>
      <c r="E123">
        <f>A123</f>
        <v>4</v>
      </c>
      <c r="F123">
        <f>B123</f>
        <v>1</v>
      </c>
      <c r="G123">
        <f>AVERAGE(B125,B129,B133,B137,B141,B145,B149,B153,B157,B161)</f>
        <v>0.57900000000000007</v>
      </c>
      <c r="H123">
        <f>VARP(B125,B129,B133,B137:B138,B141,B145,B149,B153,B157,B161)</f>
        <v>2.4843785123966939</v>
      </c>
      <c r="J123">
        <f>A123</f>
        <v>4</v>
      </c>
      <c r="K123">
        <f>B123</f>
        <v>1</v>
      </c>
      <c r="L123">
        <f>AVERAGE(B126,B130,B134,B138,B142,B146,B150,B154,B158)</f>
        <v>6.5555555555555554</v>
      </c>
      <c r="M123">
        <f>VARP(B126,B130,B134,B138,B142,B146,B150,B154,B158,B162)</f>
        <v>0.64</v>
      </c>
      <c r="AM123">
        <v>4</v>
      </c>
      <c r="AN123">
        <v>1</v>
      </c>
      <c r="AO123">
        <v>3455</v>
      </c>
      <c r="AQ123">
        <f>AM123</f>
        <v>4</v>
      </c>
      <c r="AR123">
        <f>AN123</f>
        <v>1</v>
      </c>
      <c r="AS123">
        <f>AVERAGE(AN125,AN129,AN133,AN137,AN141,AN145,AN149,AN153,AN157,AN161)</f>
        <v>0.376</v>
      </c>
      <c r="AT123">
        <f>VARP(AN125,AN129,AN133,AN137:AN138,AN141,AN145,AN149,AN153,AN157,AN161)</f>
        <v>2.6345652892561979</v>
      </c>
      <c r="AV123">
        <f>AM123</f>
        <v>4</v>
      </c>
      <c r="AW123">
        <f>AN123</f>
        <v>1</v>
      </c>
      <c r="AX123">
        <f>AVERAGE(AN126,AN130,AN134,AN138,AN142,AN146,AN150,AN154,AN158)</f>
        <v>6.5555555555555554</v>
      </c>
      <c r="AY123">
        <f>VARP(AN126,AN130,AN134,AN138,AN142,AN146,AN150,AN154,AN158,AN162)</f>
        <v>0.64</v>
      </c>
      <c r="BY123" t="s">
        <v>0</v>
      </c>
      <c r="BZ123">
        <v>0.21299999999999999</v>
      </c>
    </row>
    <row r="124" spans="1:89">
      <c r="A124" t="s">
        <v>0</v>
      </c>
      <c r="B124">
        <v>0.435</v>
      </c>
      <c r="AM124" t="s">
        <v>0</v>
      </c>
      <c r="AN124">
        <v>0.24299999999999999</v>
      </c>
      <c r="BY124" t="s">
        <v>1</v>
      </c>
      <c r="BZ124">
        <v>0.26</v>
      </c>
    </row>
    <row r="125" spans="1:89">
      <c r="A125" t="s">
        <v>1</v>
      </c>
      <c r="B125">
        <v>0.47</v>
      </c>
      <c r="AM125" t="s">
        <v>1</v>
      </c>
      <c r="AN125">
        <v>0.34</v>
      </c>
      <c r="BY125" t="s">
        <v>2</v>
      </c>
      <c r="BZ125">
        <v>7</v>
      </c>
    </row>
    <row r="126" spans="1:89">
      <c r="A126" t="s">
        <v>2</v>
      </c>
      <c r="B126">
        <v>7</v>
      </c>
      <c r="AM126" t="s">
        <v>2</v>
      </c>
      <c r="AN126">
        <v>7</v>
      </c>
      <c r="BY126">
        <v>4</v>
      </c>
      <c r="BZ126">
        <v>1</v>
      </c>
      <c r="CA126">
        <v>12</v>
      </c>
    </row>
    <row r="127" spans="1:89">
      <c r="A127">
        <v>4</v>
      </c>
      <c r="B127">
        <v>1</v>
      </c>
      <c r="C127">
        <v>12</v>
      </c>
      <c r="AM127">
        <v>4</v>
      </c>
      <c r="AN127">
        <v>1</v>
      </c>
      <c r="AO127">
        <v>12</v>
      </c>
      <c r="BY127" t="s">
        <v>0</v>
      </c>
      <c r="BZ127">
        <v>0.23899999999999999</v>
      </c>
    </row>
    <row r="128" spans="1:89">
      <c r="A128" t="s">
        <v>0</v>
      </c>
      <c r="B128">
        <v>0.873</v>
      </c>
      <c r="AM128" t="s">
        <v>0</v>
      </c>
      <c r="AN128">
        <v>0.54700000000000004</v>
      </c>
      <c r="BY128" t="s">
        <v>1</v>
      </c>
      <c r="BZ128">
        <v>0.27</v>
      </c>
    </row>
    <row r="129" spans="1:79">
      <c r="A129" t="s">
        <v>1</v>
      </c>
      <c r="B129">
        <v>0.9</v>
      </c>
      <c r="AM129" t="s">
        <v>1</v>
      </c>
      <c r="AN129">
        <v>0.64</v>
      </c>
      <c r="BY129" t="s">
        <v>2</v>
      </c>
      <c r="BZ129">
        <v>7</v>
      </c>
    </row>
    <row r="130" spans="1:79">
      <c r="A130" t="s">
        <v>2</v>
      </c>
      <c r="B130">
        <v>7</v>
      </c>
      <c r="AM130" t="s">
        <v>2</v>
      </c>
      <c r="AN130">
        <v>7</v>
      </c>
      <c r="BY130">
        <v>4</v>
      </c>
      <c r="BZ130">
        <v>1</v>
      </c>
      <c r="CA130">
        <v>45</v>
      </c>
    </row>
    <row r="131" spans="1:79">
      <c r="A131">
        <v>4</v>
      </c>
      <c r="B131">
        <v>1</v>
      </c>
      <c r="C131">
        <v>45</v>
      </c>
      <c r="AM131">
        <v>4</v>
      </c>
      <c r="AN131">
        <v>1</v>
      </c>
      <c r="AO131">
        <v>45</v>
      </c>
      <c r="BY131" t="s">
        <v>0</v>
      </c>
      <c r="BZ131">
        <v>0.13800000000000001</v>
      </c>
    </row>
    <row r="132" spans="1:79">
      <c r="A132" t="s">
        <v>0</v>
      </c>
      <c r="B132">
        <v>0.33200000000000002</v>
      </c>
      <c r="AM132" t="s">
        <v>0</v>
      </c>
      <c r="AN132">
        <v>0.20499999999999999</v>
      </c>
      <c r="BY132" t="s">
        <v>1</v>
      </c>
      <c r="BZ132">
        <v>0.17</v>
      </c>
    </row>
    <row r="133" spans="1:79">
      <c r="A133" t="s">
        <v>1</v>
      </c>
      <c r="B133">
        <v>0.35</v>
      </c>
      <c r="AM133" t="s">
        <v>1</v>
      </c>
      <c r="AN133">
        <v>0.27</v>
      </c>
      <c r="BY133" t="s">
        <v>2</v>
      </c>
      <c r="BZ133">
        <v>6</v>
      </c>
    </row>
    <row r="134" spans="1:79">
      <c r="A134" t="s">
        <v>2</v>
      </c>
      <c r="B134">
        <v>6</v>
      </c>
      <c r="AM134" t="s">
        <v>2</v>
      </c>
      <c r="AN134">
        <v>6</v>
      </c>
      <c r="BY134">
        <v>4</v>
      </c>
      <c r="BZ134">
        <v>1</v>
      </c>
      <c r="CA134">
        <v>78</v>
      </c>
    </row>
    <row r="135" spans="1:79">
      <c r="A135">
        <v>4</v>
      </c>
      <c r="B135">
        <v>1</v>
      </c>
      <c r="C135">
        <v>78</v>
      </c>
      <c r="AM135">
        <v>4</v>
      </c>
      <c r="AN135">
        <v>1</v>
      </c>
      <c r="AO135">
        <v>78</v>
      </c>
      <c r="BY135" t="s">
        <v>0</v>
      </c>
      <c r="BZ135">
        <v>0.18</v>
      </c>
    </row>
    <row r="136" spans="1:79">
      <c r="A136" t="s">
        <v>0</v>
      </c>
      <c r="B136">
        <v>0.39800000000000002</v>
      </c>
      <c r="AM136" t="s">
        <v>0</v>
      </c>
      <c r="AN136">
        <v>0.223</v>
      </c>
      <c r="BY136" t="s">
        <v>1</v>
      </c>
      <c r="BZ136">
        <v>0.22</v>
      </c>
    </row>
    <row r="137" spans="1:79">
      <c r="A137" t="s">
        <v>1</v>
      </c>
      <c r="B137">
        <v>0.42</v>
      </c>
      <c r="AM137" t="s">
        <v>1</v>
      </c>
      <c r="AN137">
        <v>0.3</v>
      </c>
      <c r="BY137" t="s">
        <v>2</v>
      </c>
      <c r="BZ137">
        <v>6</v>
      </c>
    </row>
    <row r="138" spans="1:79">
      <c r="A138" t="s">
        <v>2</v>
      </c>
      <c r="B138">
        <v>6</v>
      </c>
      <c r="AM138" t="s">
        <v>2</v>
      </c>
      <c r="AN138">
        <v>6</v>
      </c>
      <c r="BY138">
        <v>4</v>
      </c>
      <c r="BZ138">
        <v>1</v>
      </c>
      <c r="CA138">
        <v>8546</v>
      </c>
    </row>
    <row r="139" spans="1:79">
      <c r="A139">
        <v>4</v>
      </c>
      <c r="B139">
        <v>1</v>
      </c>
      <c r="C139">
        <v>8546</v>
      </c>
      <c r="AM139">
        <v>4</v>
      </c>
      <c r="AN139">
        <v>1</v>
      </c>
      <c r="AO139">
        <v>8546</v>
      </c>
      <c r="BY139" t="s">
        <v>0</v>
      </c>
      <c r="BZ139">
        <v>0.28399999999999997</v>
      </c>
    </row>
    <row r="140" spans="1:79">
      <c r="A140" t="s">
        <v>0</v>
      </c>
      <c r="B140">
        <v>0.69199999999999995</v>
      </c>
      <c r="AM140" t="s">
        <v>0</v>
      </c>
      <c r="AN140">
        <v>0.42199999999999999</v>
      </c>
      <c r="BY140" t="s">
        <v>1</v>
      </c>
      <c r="BZ140">
        <v>0.31</v>
      </c>
    </row>
    <row r="141" spans="1:79">
      <c r="A141" t="s">
        <v>1</v>
      </c>
      <c r="B141">
        <v>0.72</v>
      </c>
      <c r="AM141" t="s">
        <v>1</v>
      </c>
      <c r="AN141">
        <v>0.5</v>
      </c>
      <c r="BY141" t="s">
        <v>2</v>
      </c>
      <c r="BZ141">
        <v>7</v>
      </c>
    </row>
    <row r="142" spans="1:79">
      <c r="A142" t="s">
        <v>2</v>
      </c>
      <c r="B142">
        <v>7</v>
      </c>
      <c r="AM142" t="s">
        <v>2</v>
      </c>
      <c r="AN142">
        <v>7</v>
      </c>
      <c r="BY142">
        <v>4</v>
      </c>
      <c r="BZ142">
        <v>1</v>
      </c>
      <c r="CA142">
        <v>474</v>
      </c>
    </row>
    <row r="143" spans="1:79">
      <c r="A143">
        <v>4</v>
      </c>
      <c r="B143">
        <v>1</v>
      </c>
      <c r="C143">
        <v>474</v>
      </c>
      <c r="AM143">
        <v>4</v>
      </c>
      <c r="AN143">
        <v>1</v>
      </c>
      <c r="AO143">
        <v>474</v>
      </c>
      <c r="BY143" t="s">
        <v>0</v>
      </c>
      <c r="BZ143">
        <v>0.374</v>
      </c>
    </row>
    <row r="144" spans="1:79">
      <c r="A144" t="s">
        <v>0</v>
      </c>
      <c r="B144">
        <v>0.98499999999999999</v>
      </c>
      <c r="AM144" t="s">
        <v>0</v>
      </c>
      <c r="AN144">
        <v>0.54</v>
      </c>
      <c r="BY144" t="s">
        <v>1</v>
      </c>
      <c r="BZ144">
        <v>0.4</v>
      </c>
    </row>
    <row r="145" spans="1:79">
      <c r="A145" t="s">
        <v>1</v>
      </c>
      <c r="B145">
        <v>1</v>
      </c>
      <c r="AM145" t="s">
        <v>1</v>
      </c>
      <c r="AN145">
        <v>0.57999999999999996</v>
      </c>
      <c r="BY145" t="s">
        <v>2</v>
      </c>
      <c r="BZ145">
        <v>7</v>
      </c>
    </row>
    <row r="146" spans="1:79">
      <c r="A146" t="s">
        <v>2</v>
      </c>
      <c r="B146">
        <v>7</v>
      </c>
      <c r="AM146" t="s">
        <v>2</v>
      </c>
      <c r="AN146">
        <v>7</v>
      </c>
      <c r="BY146">
        <v>4</v>
      </c>
      <c r="BZ146">
        <v>1</v>
      </c>
      <c r="CA146">
        <v>188</v>
      </c>
    </row>
    <row r="147" spans="1:79">
      <c r="A147">
        <v>4</v>
      </c>
      <c r="B147">
        <v>1</v>
      </c>
      <c r="C147">
        <v>188</v>
      </c>
      <c r="AM147">
        <v>4</v>
      </c>
      <c r="AN147">
        <v>1</v>
      </c>
      <c r="AO147">
        <v>188</v>
      </c>
      <c r="BY147" t="s">
        <v>0</v>
      </c>
      <c r="BZ147">
        <v>0.14399999999999999</v>
      </c>
    </row>
    <row r="148" spans="1:79">
      <c r="A148" t="s">
        <v>0</v>
      </c>
      <c r="B148">
        <v>0.248</v>
      </c>
      <c r="AM148" t="s">
        <v>0</v>
      </c>
      <c r="AN148">
        <v>0.14000000000000001</v>
      </c>
      <c r="BY148" t="s">
        <v>1</v>
      </c>
      <c r="BZ148">
        <v>0.17</v>
      </c>
    </row>
    <row r="149" spans="1:79">
      <c r="A149" t="s">
        <v>1</v>
      </c>
      <c r="B149">
        <v>0.27</v>
      </c>
      <c r="AM149" t="s">
        <v>1</v>
      </c>
      <c r="AN149">
        <v>0.17</v>
      </c>
      <c r="BY149" t="s">
        <v>2</v>
      </c>
      <c r="BZ149">
        <v>5</v>
      </c>
    </row>
    <row r="150" spans="1:79">
      <c r="A150" t="s">
        <v>2</v>
      </c>
      <c r="B150">
        <v>5</v>
      </c>
      <c r="AM150" t="s">
        <v>2</v>
      </c>
      <c r="AN150">
        <v>5</v>
      </c>
      <c r="BY150">
        <v>4</v>
      </c>
      <c r="BZ150">
        <v>1</v>
      </c>
      <c r="CA150">
        <v>7899</v>
      </c>
    </row>
    <row r="151" spans="1:79">
      <c r="A151">
        <v>4</v>
      </c>
      <c r="B151">
        <v>1</v>
      </c>
      <c r="C151">
        <v>7899</v>
      </c>
      <c r="AM151">
        <v>4</v>
      </c>
      <c r="AN151">
        <v>1</v>
      </c>
      <c r="AO151">
        <v>7899</v>
      </c>
      <c r="BY151" t="s">
        <v>0</v>
      </c>
      <c r="BZ151">
        <v>0.29299999999999998</v>
      </c>
    </row>
    <row r="152" spans="1:79">
      <c r="A152" t="s">
        <v>0</v>
      </c>
      <c r="B152">
        <v>0.79600000000000004</v>
      </c>
      <c r="AM152" t="s">
        <v>0</v>
      </c>
      <c r="AN152">
        <v>0.40200000000000002</v>
      </c>
      <c r="BY152" t="s">
        <v>1</v>
      </c>
      <c r="BZ152">
        <v>0.33</v>
      </c>
    </row>
    <row r="153" spans="1:79">
      <c r="A153" t="s">
        <v>1</v>
      </c>
      <c r="B153">
        <v>0.81</v>
      </c>
      <c r="AM153" t="s">
        <v>1</v>
      </c>
      <c r="AN153">
        <v>0.43</v>
      </c>
      <c r="BY153" t="s">
        <v>2</v>
      </c>
      <c r="BZ153">
        <v>7</v>
      </c>
    </row>
    <row r="154" spans="1:79">
      <c r="A154" t="s">
        <v>2</v>
      </c>
      <c r="B154">
        <v>7</v>
      </c>
      <c r="AM154" t="s">
        <v>2</v>
      </c>
      <c r="AN154">
        <v>7</v>
      </c>
      <c r="BY154">
        <v>4</v>
      </c>
      <c r="BZ154">
        <v>1</v>
      </c>
      <c r="CA154">
        <v>9</v>
      </c>
    </row>
    <row r="155" spans="1:79">
      <c r="A155">
        <v>4</v>
      </c>
      <c r="B155">
        <v>1</v>
      </c>
      <c r="C155">
        <v>9</v>
      </c>
      <c r="AM155">
        <v>4</v>
      </c>
      <c r="AN155">
        <v>1</v>
      </c>
      <c r="AO155">
        <v>9</v>
      </c>
      <c r="BY155" t="s">
        <v>0</v>
      </c>
      <c r="BZ155">
        <v>0.20100000000000001</v>
      </c>
    </row>
    <row r="156" spans="1:79">
      <c r="A156" t="s">
        <v>0</v>
      </c>
      <c r="B156">
        <v>0.51900000000000002</v>
      </c>
      <c r="AM156" t="s">
        <v>0</v>
      </c>
      <c r="AN156">
        <v>0.309</v>
      </c>
      <c r="BY156" t="s">
        <v>1</v>
      </c>
      <c r="BZ156">
        <v>0.23</v>
      </c>
    </row>
    <row r="157" spans="1:79">
      <c r="A157" t="s">
        <v>1</v>
      </c>
      <c r="B157">
        <v>0.54</v>
      </c>
      <c r="AM157" t="s">
        <v>1</v>
      </c>
      <c r="AN157">
        <v>0.34</v>
      </c>
      <c r="BY157" t="s">
        <v>2</v>
      </c>
      <c r="BZ157">
        <v>7</v>
      </c>
    </row>
    <row r="158" spans="1:79">
      <c r="A158" t="s">
        <v>2</v>
      </c>
      <c r="B158">
        <v>7</v>
      </c>
      <c r="AM158" t="s">
        <v>2</v>
      </c>
      <c r="AN158">
        <v>7</v>
      </c>
      <c r="BY158">
        <v>4</v>
      </c>
      <c r="BZ158">
        <v>1</v>
      </c>
      <c r="CA158">
        <v>774</v>
      </c>
    </row>
    <row r="159" spans="1:79">
      <c r="A159">
        <v>4</v>
      </c>
      <c r="B159">
        <v>1</v>
      </c>
      <c r="C159">
        <v>774</v>
      </c>
      <c r="AM159">
        <v>4</v>
      </c>
      <c r="AN159">
        <v>1</v>
      </c>
      <c r="AO159">
        <v>774</v>
      </c>
      <c r="BY159" t="s">
        <v>0</v>
      </c>
      <c r="BZ159">
        <v>0.128</v>
      </c>
    </row>
    <row r="160" spans="1:79">
      <c r="A160" t="s">
        <v>0</v>
      </c>
      <c r="B160">
        <v>0.28499999999999998</v>
      </c>
      <c r="AM160" t="s">
        <v>0</v>
      </c>
      <c r="AN160">
        <v>0.156</v>
      </c>
      <c r="BY160" t="s">
        <v>1</v>
      </c>
      <c r="BZ160">
        <v>0.16</v>
      </c>
    </row>
    <row r="161" spans="1:89">
      <c r="A161" t="s">
        <v>1</v>
      </c>
      <c r="B161">
        <v>0.31</v>
      </c>
      <c r="AM161" t="s">
        <v>1</v>
      </c>
      <c r="AN161">
        <v>0.19</v>
      </c>
      <c r="BY161" t="s">
        <v>2</v>
      </c>
      <c r="BZ161">
        <v>5</v>
      </c>
    </row>
    <row r="162" spans="1:89">
      <c r="A162" t="s">
        <v>2</v>
      </c>
      <c r="B162">
        <v>5</v>
      </c>
      <c r="AM162" t="s">
        <v>2</v>
      </c>
      <c r="AN162">
        <v>5</v>
      </c>
      <c r="BY162">
        <v>5</v>
      </c>
      <c r="BZ162">
        <v>1</v>
      </c>
      <c r="CA162">
        <v>3455</v>
      </c>
      <c r="CC162">
        <f>BY162</f>
        <v>5</v>
      </c>
      <c r="CD162">
        <f>BZ162</f>
        <v>1</v>
      </c>
      <c r="CE162">
        <f>AVERAGE(BZ164,BZ168,BZ172,BZ176,BZ180,BZ184,BZ188,BZ192,BZ196,BZ200)</f>
        <v>0.38300000000000001</v>
      </c>
      <c r="CF162">
        <f>VARP(BZ164,BZ168,BZ172,BZ176:BZ177,BZ180,BZ184,BZ188,BZ192,BZ196,BZ200)</f>
        <v>4.8393702479338838</v>
      </c>
      <c r="CH162">
        <f>BY162</f>
        <v>5</v>
      </c>
      <c r="CI162">
        <f>BZ162</f>
        <v>1</v>
      </c>
      <c r="CJ162">
        <f>AVERAGE(BZ165,BZ169,BZ173,BZ177,BZ181,BZ185,BZ189,BZ193,BZ197)</f>
        <v>7.1111111111111107</v>
      </c>
      <c r="CK162">
        <f>VARP(BZ165,BZ169,BZ173,BZ177,BZ181,BZ185,BZ189,BZ193,BZ197,BZ201)</f>
        <v>1.49</v>
      </c>
    </row>
    <row r="163" spans="1:89">
      <c r="A163">
        <v>5</v>
      </c>
      <c r="B163">
        <v>1</v>
      </c>
      <c r="C163">
        <v>3455</v>
      </c>
      <c r="E163">
        <f>A163</f>
        <v>5</v>
      </c>
      <c r="F163">
        <f>B163</f>
        <v>1</v>
      </c>
      <c r="G163">
        <f>AVERAGE(B165,B169,B173,B177,B181,B185,B189,B193,B197,B201)</f>
        <v>1.367</v>
      </c>
      <c r="H163">
        <f>VARP(B165,B169,B173,B177:B178,B181,B185,B189,B193,B197,B201)</f>
        <v>6.3016909090909099</v>
      </c>
      <c r="J163">
        <f>A163</f>
        <v>5</v>
      </c>
      <c r="K163">
        <f>B163</f>
        <v>1</v>
      </c>
      <c r="L163">
        <f>AVERAGE(B166,B170,B174,B178,B182,B186,B190,B194,B198)</f>
        <v>7.1111111111111107</v>
      </c>
      <c r="M163">
        <f>VARP(B166,B170,B174,B178,B182,B186,B190,B194,B198,B202)</f>
        <v>1.49</v>
      </c>
      <c r="AM163">
        <v>5</v>
      </c>
      <c r="AN163">
        <v>1</v>
      </c>
      <c r="AO163">
        <v>3455</v>
      </c>
      <c r="AQ163">
        <f>AM163</f>
        <v>5</v>
      </c>
      <c r="AR163">
        <f>AN163</f>
        <v>1</v>
      </c>
      <c r="AS163">
        <f>AVERAGE(AN165,AN169,AN173,AN177,AN181,AN185,AN189,AN193,AN197,AN201)</f>
        <v>0.58199999999999996</v>
      </c>
      <c r="AT163">
        <f>VARP(AN165,AN169,AN173,AN177:AN178,AN181,AN185,AN189,AN193,AN197,AN201)</f>
        <v>4.711895867768594</v>
      </c>
      <c r="AV163">
        <f>AM163</f>
        <v>5</v>
      </c>
      <c r="AW163">
        <f>AN163</f>
        <v>1</v>
      </c>
      <c r="AX163">
        <f>AVERAGE(AN166,AN170,AN174,AN178,AN182,AN186,AN190,AN194,AN198)</f>
        <v>7.1111111111111107</v>
      </c>
      <c r="AY163">
        <f>VARP(AN166,AN170,AN174,AN178,AN182,AN186,AN190,AN194,AN198,AN202)</f>
        <v>1.49</v>
      </c>
      <c r="BY163" t="s">
        <v>0</v>
      </c>
      <c r="BZ163">
        <v>0.38600000000000001</v>
      </c>
    </row>
    <row r="164" spans="1:89">
      <c r="A164" t="s">
        <v>0</v>
      </c>
      <c r="B164">
        <v>0.96899999999999997</v>
      </c>
      <c r="AM164" t="s">
        <v>0</v>
      </c>
      <c r="AN164">
        <v>0.54100000000000004</v>
      </c>
      <c r="BY164" t="s">
        <v>1</v>
      </c>
      <c r="BZ164">
        <v>0.43</v>
      </c>
    </row>
    <row r="165" spans="1:89">
      <c r="A165" t="s">
        <v>1</v>
      </c>
      <c r="B165">
        <v>0.99</v>
      </c>
      <c r="AM165" t="s">
        <v>1</v>
      </c>
      <c r="AN165">
        <v>0.56999999999999995</v>
      </c>
      <c r="BY165" t="s">
        <v>2</v>
      </c>
      <c r="BZ165">
        <v>8</v>
      </c>
    </row>
    <row r="166" spans="1:89">
      <c r="A166" t="s">
        <v>2</v>
      </c>
      <c r="B166">
        <v>8</v>
      </c>
      <c r="AM166" t="s">
        <v>2</v>
      </c>
      <c r="AN166">
        <v>8</v>
      </c>
      <c r="BY166">
        <v>5</v>
      </c>
      <c r="BZ166">
        <v>1</v>
      </c>
      <c r="CA166">
        <v>12</v>
      </c>
    </row>
    <row r="167" spans="1:89">
      <c r="A167">
        <v>5</v>
      </c>
      <c r="B167">
        <v>1</v>
      </c>
      <c r="C167">
        <v>12</v>
      </c>
      <c r="AM167">
        <v>5</v>
      </c>
      <c r="AN167">
        <v>1</v>
      </c>
      <c r="AO167">
        <v>12</v>
      </c>
      <c r="BY167" t="s">
        <v>0</v>
      </c>
      <c r="BZ167">
        <v>0.224</v>
      </c>
    </row>
    <row r="168" spans="1:89">
      <c r="A168" t="s">
        <v>0</v>
      </c>
      <c r="B168">
        <v>0.53800000000000003</v>
      </c>
      <c r="AM168" t="s">
        <v>0</v>
      </c>
      <c r="AN168">
        <v>0.33500000000000002</v>
      </c>
      <c r="BY168" t="s">
        <v>1</v>
      </c>
      <c r="BZ168">
        <v>0.26</v>
      </c>
    </row>
    <row r="169" spans="1:89">
      <c r="A169" t="s">
        <v>1</v>
      </c>
      <c r="B169">
        <v>0.56000000000000005</v>
      </c>
      <c r="AM169" t="s">
        <v>1</v>
      </c>
      <c r="AN169">
        <v>0.36</v>
      </c>
      <c r="BY169" t="s">
        <v>2</v>
      </c>
      <c r="BZ169">
        <v>6</v>
      </c>
    </row>
    <row r="170" spans="1:89">
      <c r="A170" t="s">
        <v>2</v>
      </c>
      <c r="B170">
        <v>6</v>
      </c>
      <c r="AM170" t="s">
        <v>2</v>
      </c>
      <c r="AN170">
        <v>6</v>
      </c>
      <c r="BY170">
        <v>5</v>
      </c>
      <c r="BZ170">
        <v>1</v>
      </c>
      <c r="CA170">
        <v>45</v>
      </c>
    </row>
    <row r="171" spans="1:89">
      <c r="A171">
        <v>5</v>
      </c>
      <c r="B171">
        <v>1</v>
      </c>
      <c r="C171">
        <v>45</v>
      </c>
      <c r="AM171">
        <v>5</v>
      </c>
      <c r="AN171">
        <v>1</v>
      </c>
      <c r="AO171">
        <v>45</v>
      </c>
      <c r="BY171" t="s">
        <v>0</v>
      </c>
      <c r="BZ171">
        <v>0.17</v>
      </c>
    </row>
    <row r="172" spans="1:89">
      <c r="A172" t="s">
        <v>0</v>
      </c>
      <c r="B172">
        <v>0.42</v>
      </c>
      <c r="AM172" t="s">
        <v>0</v>
      </c>
      <c r="AN172">
        <v>0.19700000000000001</v>
      </c>
      <c r="BY172" t="s">
        <v>1</v>
      </c>
      <c r="BZ172">
        <v>0.2</v>
      </c>
    </row>
    <row r="173" spans="1:89">
      <c r="A173" t="s">
        <v>1</v>
      </c>
      <c r="B173">
        <v>0.46</v>
      </c>
      <c r="AM173" t="s">
        <v>1</v>
      </c>
      <c r="AN173">
        <v>0.24</v>
      </c>
      <c r="BY173" t="s">
        <v>2</v>
      </c>
      <c r="BZ173">
        <v>6</v>
      </c>
    </row>
    <row r="174" spans="1:89">
      <c r="A174" t="s">
        <v>2</v>
      </c>
      <c r="B174">
        <v>6</v>
      </c>
      <c r="AM174" t="s">
        <v>2</v>
      </c>
      <c r="AN174">
        <v>6</v>
      </c>
      <c r="BY174">
        <v>5</v>
      </c>
      <c r="BZ174">
        <v>1</v>
      </c>
      <c r="CA174">
        <v>78</v>
      </c>
    </row>
    <row r="175" spans="1:89">
      <c r="A175">
        <v>5</v>
      </c>
      <c r="B175">
        <v>1</v>
      </c>
      <c r="C175">
        <v>78</v>
      </c>
      <c r="AM175">
        <v>5</v>
      </c>
      <c r="AN175">
        <v>1</v>
      </c>
      <c r="AO175">
        <v>78</v>
      </c>
      <c r="BY175" t="s">
        <v>0</v>
      </c>
      <c r="BZ175">
        <v>0.377</v>
      </c>
    </row>
    <row r="176" spans="1:89">
      <c r="A176" t="s">
        <v>0</v>
      </c>
      <c r="B176">
        <v>1.079</v>
      </c>
      <c r="AM176" t="s">
        <v>0</v>
      </c>
      <c r="AN176">
        <v>0.32600000000000001</v>
      </c>
      <c r="BY176" t="s">
        <v>1</v>
      </c>
      <c r="BZ176">
        <v>0.41</v>
      </c>
    </row>
    <row r="177" spans="1:79">
      <c r="A177" t="s">
        <v>1</v>
      </c>
      <c r="B177">
        <v>1.1100000000000001</v>
      </c>
      <c r="AM177" t="s">
        <v>1</v>
      </c>
      <c r="AN177">
        <v>0.38</v>
      </c>
      <c r="BY177" t="s">
        <v>2</v>
      </c>
      <c r="BZ177">
        <v>8</v>
      </c>
    </row>
    <row r="178" spans="1:79">
      <c r="A178" t="s">
        <v>2</v>
      </c>
      <c r="B178">
        <v>8</v>
      </c>
      <c r="AM178" t="s">
        <v>2</v>
      </c>
      <c r="AN178">
        <v>8</v>
      </c>
      <c r="BY178">
        <v>5</v>
      </c>
      <c r="BZ178">
        <v>1</v>
      </c>
      <c r="CA178">
        <v>8546</v>
      </c>
    </row>
    <row r="179" spans="1:79">
      <c r="A179">
        <v>5</v>
      </c>
      <c r="B179">
        <v>1</v>
      </c>
      <c r="C179">
        <v>8546</v>
      </c>
      <c r="AM179">
        <v>5</v>
      </c>
      <c r="AN179">
        <v>1</v>
      </c>
      <c r="AO179">
        <v>8546</v>
      </c>
      <c r="BY179" t="s">
        <v>0</v>
      </c>
      <c r="BZ179">
        <v>0.20799999999999999</v>
      </c>
    </row>
    <row r="180" spans="1:79">
      <c r="A180" t="s">
        <v>0</v>
      </c>
      <c r="B180">
        <v>0.41899999999999998</v>
      </c>
      <c r="AM180" t="s">
        <v>0</v>
      </c>
      <c r="AN180">
        <v>0.26900000000000002</v>
      </c>
      <c r="BY180" t="s">
        <v>1</v>
      </c>
      <c r="BZ180">
        <v>0.25</v>
      </c>
    </row>
    <row r="181" spans="1:79">
      <c r="A181" t="s">
        <v>1</v>
      </c>
      <c r="B181">
        <v>0.43</v>
      </c>
      <c r="AM181" t="s">
        <v>1</v>
      </c>
      <c r="AN181">
        <v>0.35</v>
      </c>
      <c r="BY181" t="s">
        <v>2</v>
      </c>
      <c r="BZ181">
        <v>6</v>
      </c>
    </row>
    <row r="182" spans="1:79">
      <c r="A182" t="s">
        <v>2</v>
      </c>
      <c r="B182">
        <v>6</v>
      </c>
      <c r="AM182" t="s">
        <v>2</v>
      </c>
      <c r="AN182">
        <v>6</v>
      </c>
      <c r="BY182">
        <v>5</v>
      </c>
      <c r="BZ182">
        <v>1</v>
      </c>
      <c r="CA182">
        <v>474</v>
      </c>
    </row>
    <row r="183" spans="1:79">
      <c r="A183">
        <v>5</v>
      </c>
      <c r="B183">
        <v>1</v>
      </c>
      <c r="C183">
        <v>474</v>
      </c>
      <c r="AM183">
        <v>5</v>
      </c>
      <c r="AN183">
        <v>1</v>
      </c>
      <c r="AO183">
        <v>474</v>
      </c>
      <c r="BY183" t="s">
        <v>0</v>
      </c>
      <c r="BZ183">
        <v>0.97199999999999998</v>
      </c>
    </row>
    <row r="184" spans="1:79">
      <c r="A184" t="s">
        <v>0</v>
      </c>
      <c r="B184">
        <v>6.3490000000000002</v>
      </c>
      <c r="AM184" t="s">
        <v>0</v>
      </c>
      <c r="AN184">
        <v>1.6639999999999999</v>
      </c>
      <c r="BY184" t="s">
        <v>1</v>
      </c>
      <c r="BZ184">
        <v>1</v>
      </c>
    </row>
    <row r="185" spans="1:79">
      <c r="A185" t="s">
        <v>1</v>
      </c>
      <c r="B185">
        <v>6.41</v>
      </c>
      <c r="AM185" t="s">
        <v>1</v>
      </c>
      <c r="AN185">
        <v>1.79</v>
      </c>
      <c r="BY185" t="s">
        <v>2</v>
      </c>
      <c r="BZ185">
        <v>10</v>
      </c>
    </row>
    <row r="186" spans="1:79">
      <c r="A186" t="s">
        <v>2</v>
      </c>
      <c r="B186">
        <v>10</v>
      </c>
      <c r="AM186" t="s">
        <v>2</v>
      </c>
      <c r="AN186">
        <v>10</v>
      </c>
      <c r="BY186">
        <v>5</v>
      </c>
      <c r="BZ186">
        <v>1</v>
      </c>
      <c r="CA186">
        <v>188</v>
      </c>
    </row>
    <row r="187" spans="1:79">
      <c r="A187">
        <v>5</v>
      </c>
      <c r="B187">
        <v>1</v>
      </c>
      <c r="C187">
        <v>188</v>
      </c>
      <c r="AM187">
        <v>5</v>
      </c>
      <c r="AN187">
        <v>1</v>
      </c>
      <c r="AO187">
        <v>188</v>
      </c>
      <c r="BY187" t="s">
        <v>0</v>
      </c>
      <c r="BZ187">
        <v>0.20899999999999999</v>
      </c>
    </row>
    <row r="188" spans="1:79">
      <c r="A188" t="s">
        <v>0</v>
      </c>
      <c r="B188">
        <v>0.56699999999999995</v>
      </c>
      <c r="AM188" t="s">
        <v>0</v>
      </c>
      <c r="AN188">
        <v>0.317</v>
      </c>
      <c r="BY188" t="s">
        <v>1</v>
      </c>
      <c r="BZ188">
        <v>0.25</v>
      </c>
    </row>
    <row r="189" spans="1:79">
      <c r="A189" t="s">
        <v>1</v>
      </c>
      <c r="B189">
        <v>0.57999999999999996</v>
      </c>
      <c r="AM189" t="s">
        <v>1</v>
      </c>
      <c r="AN189">
        <v>0.41</v>
      </c>
      <c r="BY189" t="s">
        <v>2</v>
      </c>
      <c r="BZ189">
        <v>6</v>
      </c>
    </row>
    <row r="190" spans="1:79">
      <c r="A190" t="s">
        <v>2</v>
      </c>
      <c r="B190">
        <v>6</v>
      </c>
      <c r="AM190" t="s">
        <v>2</v>
      </c>
      <c r="AN190">
        <v>6</v>
      </c>
      <c r="BY190">
        <v>5</v>
      </c>
      <c r="BZ190">
        <v>1</v>
      </c>
      <c r="CA190">
        <v>7899</v>
      </c>
    </row>
    <row r="191" spans="1:79">
      <c r="A191">
        <v>5</v>
      </c>
      <c r="B191">
        <v>1</v>
      </c>
      <c r="C191">
        <v>7899</v>
      </c>
      <c r="AM191">
        <v>5</v>
      </c>
      <c r="AN191">
        <v>1</v>
      </c>
      <c r="AO191">
        <v>7899</v>
      </c>
      <c r="BY191" t="s">
        <v>0</v>
      </c>
      <c r="BZ191">
        <v>0.38100000000000001</v>
      </c>
    </row>
    <row r="192" spans="1:79">
      <c r="A192" t="s">
        <v>0</v>
      </c>
      <c r="B192">
        <v>1.2430000000000001</v>
      </c>
      <c r="AM192" t="s">
        <v>0</v>
      </c>
      <c r="AN192">
        <v>0.50800000000000001</v>
      </c>
      <c r="BY192" t="s">
        <v>1</v>
      </c>
      <c r="BZ192">
        <v>0.41</v>
      </c>
    </row>
    <row r="193" spans="1:89">
      <c r="A193" t="s">
        <v>1</v>
      </c>
      <c r="B193">
        <v>1.28</v>
      </c>
      <c r="AM193" t="s">
        <v>1</v>
      </c>
      <c r="AN193">
        <v>0.61</v>
      </c>
      <c r="BY193" t="s">
        <v>2</v>
      </c>
      <c r="BZ193">
        <v>7</v>
      </c>
    </row>
    <row r="194" spans="1:89">
      <c r="A194" t="s">
        <v>2</v>
      </c>
      <c r="B194">
        <v>7</v>
      </c>
      <c r="AM194" t="s">
        <v>2</v>
      </c>
      <c r="AN194">
        <v>7</v>
      </c>
      <c r="BY194">
        <v>5</v>
      </c>
      <c r="BZ194">
        <v>1</v>
      </c>
      <c r="CA194">
        <v>9</v>
      </c>
    </row>
    <row r="195" spans="1:89">
      <c r="A195">
        <v>5</v>
      </c>
      <c r="B195">
        <v>1</v>
      </c>
      <c r="C195">
        <v>9</v>
      </c>
      <c r="AM195">
        <v>5</v>
      </c>
      <c r="AN195">
        <v>1</v>
      </c>
      <c r="AO195">
        <v>9</v>
      </c>
      <c r="BY195" t="s">
        <v>0</v>
      </c>
      <c r="BZ195">
        <v>0.20599999999999999</v>
      </c>
    </row>
    <row r="196" spans="1:89">
      <c r="A196" t="s">
        <v>0</v>
      </c>
      <c r="B196">
        <v>0.50900000000000001</v>
      </c>
      <c r="AM196" t="s">
        <v>0</v>
      </c>
      <c r="AN196">
        <v>0.29299999999999998</v>
      </c>
      <c r="BY196" t="s">
        <v>1</v>
      </c>
      <c r="BZ196">
        <v>0.24</v>
      </c>
    </row>
    <row r="197" spans="1:89">
      <c r="A197" t="s">
        <v>1</v>
      </c>
      <c r="B197">
        <v>0.53</v>
      </c>
      <c r="AM197" t="s">
        <v>1</v>
      </c>
      <c r="AN197">
        <v>0.39</v>
      </c>
      <c r="BY197" t="s">
        <v>2</v>
      </c>
      <c r="BZ197">
        <v>7</v>
      </c>
    </row>
    <row r="198" spans="1:89">
      <c r="A198" t="s">
        <v>2</v>
      </c>
      <c r="B198">
        <v>7</v>
      </c>
      <c r="AM198" t="s">
        <v>2</v>
      </c>
      <c r="AN198">
        <v>7</v>
      </c>
      <c r="BY198">
        <v>5</v>
      </c>
      <c r="BZ198">
        <v>1</v>
      </c>
      <c r="CA198">
        <v>774</v>
      </c>
    </row>
    <row r="199" spans="1:89">
      <c r="A199">
        <v>5</v>
      </c>
      <c r="B199">
        <v>1</v>
      </c>
      <c r="C199">
        <v>774</v>
      </c>
      <c r="AM199">
        <v>5</v>
      </c>
      <c r="AN199">
        <v>1</v>
      </c>
      <c r="AO199">
        <v>774</v>
      </c>
      <c r="BY199" t="s">
        <v>0</v>
      </c>
      <c r="BZ199">
        <v>0.34</v>
      </c>
    </row>
    <row r="200" spans="1:89">
      <c r="A200" t="s">
        <v>0</v>
      </c>
      <c r="B200">
        <v>1.2909999999999999</v>
      </c>
      <c r="AM200" t="s">
        <v>0</v>
      </c>
      <c r="AN200">
        <v>0.63900000000000001</v>
      </c>
      <c r="BY200" t="s">
        <v>1</v>
      </c>
      <c r="BZ200">
        <v>0.38</v>
      </c>
    </row>
    <row r="201" spans="1:89">
      <c r="A201" t="s">
        <v>1</v>
      </c>
      <c r="B201">
        <v>1.32</v>
      </c>
      <c r="AM201" t="s">
        <v>1</v>
      </c>
      <c r="AN201">
        <v>0.72</v>
      </c>
      <c r="BY201" t="s">
        <v>2</v>
      </c>
      <c r="BZ201">
        <v>7</v>
      </c>
    </row>
    <row r="202" spans="1:89">
      <c r="A202" t="s">
        <v>2</v>
      </c>
      <c r="B202">
        <v>7</v>
      </c>
      <c r="AM202" t="s">
        <v>2</v>
      </c>
      <c r="AN202">
        <v>7</v>
      </c>
      <c r="BY202">
        <v>6</v>
      </c>
      <c r="BZ202">
        <v>1</v>
      </c>
      <c r="CA202">
        <v>3455</v>
      </c>
      <c r="CC202">
        <f>BY202</f>
        <v>6</v>
      </c>
      <c r="CD202">
        <f>BZ202</f>
        <v>1</v>
      </c>
      <c r="CE202">
        <f>AVERAGE(BZ204,BZ208,BZ212,BZ216,BZ220,BZ224,BZ228,BZ232,BZ236,BZ240)</f>
        <v>0.59799999999999998</v>
      </c>
      <c r="CF202">
        <f>VARP(BZ204,BZ208,BZ212,BZ216:BZ217,BZ220,BZ224,BZ228,BZ232,BZ236,BZ240)</f>
        <v>4.5888264462809927</v>
      </c>
      <c r="CH202">
        <f>BY202</f>
        <v>6</v>
      </c>
      <c r="CI202">
        <f>BZ202</f>
        <v>1</v>
      </c>
      <c r="CJ202">
        <f>AVERAGE(BZ205,BZ209,BZ213,BZ217,BZ221,BZ225,BZ229,BZ233,BZ237)</f>
        <v>7.8888888888888893</v>
      </c>
      <c r="CK202">
        <f>VARP(BZ205,BZ209,BZ213,BZ217,BZ221,BZ225,BZ229,BZ233,BZ237,BZ241)</f>
        <v>1</v>
      </c>
    </row>
    <row r="203" spans="1:89">
      <c r="A203">
        <v>6</v>
      </c>
      <c r="B203">
        <v>1</v>
      </c>
      <c r="C203">
        <v>3455</v>
      </c>
      <c r="E203">
        <f>A203</f>
        <v>6</v>
      </c>
      <c r="F203">
        <f>B203</f>
        <v>1</v>
      </c>
      <c r="G203">
        <f>AVERAGE(B205,B209,B213,B217,B221,B225,B229,B233,B237,B241)</f>
        <v>2.0089999999999995</v>
      </c>
      <c r="H203">
        <f>VARP(B205,B209,B213,B217:B218,B221,B225,B229,B233,B237,B241)</f>
        <v>3.8321504132231441</v>
      </c>
      <c r="J203">
        <f>A203</f>
        <v>6</v>
      </c>
      <c r="K203">
        <f>B203</f>
        <v>1</v>
      </c>
      <c r="L203">
        <f>AVERAGE(B206,B210,B214,B218,B222,B226,B230,B234,B238)</f>
        <v>7.8888888888888893</v>
      </c>
      <c r="M203">
        <f>VARP(B206,B210,B214,B218,B222,B226,B230,B234,B238,B242)</f>
        <v>1</v>
      </c>
      <c r="AM203">
        <v>6</v>
      </c>
      <c r="AN203">
        <v>1</v>
      </c>
      <c r="AO203">
        <v>3455</v>
      </c>
      <c r="AQ203">
        <f>AM203</f>
        <v>6</v>
      </c>
      <c r="AR203">
        <f>AN203</f>
        <v>1</v>
      </c>
      <c r="AS203">
        <f>AVERAGE(AN205,AN209,AN213,AN217,AN221,AN225,AN229,AN233,AN237,AN241)</f>
        <v>0.91900000000000015</v>
      </c>
      <c r="AT203">
        <f>VARP(AN205,AN209,AN213,AN217:AN218,AN221,AN225,AN229,AN233,AN237,AN241)</f>
        <v>4.2737834710743821</v>
      </c>
      <c r="AV203">
        <f>AM203</f>
        <v>6</v>
      </c>
      <c r="AW203">
        <f>AN203</f>
        <v>1</v>
      </c>
      <c r="AX203">
        <f>AVERAGE(AN206,AN210,AN214,AN218,AN222,AN226,AN230,AN234,AN238)</f>
        <v>7.8888888888888893</v>
      </c>
      <c r="AY203">
        <f>VARP(AN206,AN210,AN214,AN218,AN222,AN226,AN230,AN234,AN238,AN242)</f>
        <v>1</v>
      </c>
      <c r="BY203" t="s">
        <v>0</v>
      </c>
      <c r="BZ203">
        <v>0.68799999999999994</v>
      </c>
    </row>
    <row r="204" spans="1:89">
      <c r="A204" t="s">
        <v>0</v>
      </c>
      <c r="B204">
        <v>2.399</v>
      </c>
      <c r="AM204" t="s">
        <v>0</v>
      </c>
      <c r="AN204">
        <v>0.97599999999999998</v>
      </c>
      <c r="BY204" t="s">
        <v>1</v>
      </c>
      <c r="BZ204">
        <v>0.73</v>
      </c>
    </row>
    <row r="205" spans="1:89">
      <c r="A205" t="s">
        <v>1</v>
      </c>
      <c r="B205">
        <v>2.41</v>
      </c>
      <c r="AM205" t="s">
        <v>1</v>
      </c>
      <c r="AN205">
        <v>1.1000000000000001</v>
      </c>
      <c r="BY205" t="s">
        <v>2</v>
      </c>
      <c r="BZ205">
        <v>9</v>
      </c>
    </row>
    <row r="206" spans="1:89">
      <c r="A206" t="s">
        <v>2</v>
      </c>
      <c r="B206">
        <v>9</v>
      </c>
      <c r="AM206" t="s">
        <v>2</v>
      </c>
      <c r="AN206">
        <v>9</v>
      </c>
      <c r="BY206">
        <v>6</v>
      </c>
      <c r="BZ206">
        <v>1</v>
      </c>
      <c r="CA206">
        <v>12</v>
      </c>
    </row>
    <row r="207" spans="1:89">
      <c r="A207">
        <v>6</v>
      </c>
      <c r="B207">
        <v>1</v>
      </c>
      <c r="C207">
        <v>12</v>
      </c>
      <c r="AM207">
        <v>6</v>
      </c>
      <c r="AN207">
        <v>1</v>
      </c>
      <c r="AO207">
        <v>12</v>
      </c>
      <c r="BY207" t="s">
        <v>0</v>
      </c>
      <c r="BZ207">
        <v>0.23699999999999999</v>
      </c>
    </row>
    <row r="208" spans="1:89">
      <c r="A208" t="s">
        <v>0</v>
      </c>
      <c r="B208">
        <v>0.622</v>
      </c>
      <c r="AM208" t="s">
        <v>0</v>
      </c>
      <c r="AN208">
        <v>0.28199999999999997</v>
      </c>
      <c r="BY208" t="s">
        <v>1</v>
      </c>
      <c r="BZ208">
        <v>0.26</v>
      </c>
    </row>
    <row r="209" spans="1:79">
      <c r="A209" t="s">
        <v>1</v>
      </c>
      <c r="B209">
        <v>0.64</v>
      </c>
      <c r="AM209" t="s">
        <v>1</v>
      </c>
      <c r="AN209">
        <v>0.35</v>
      </c>
      <c r="BY209" t="s">
        <v>2</v>
      </c>
      <c r="BZ209">
        <v>6</v>
      </c>
    </row>
    <row r="210" spans="1:79">
      <c r="A210" t="s">
        <v>2</v>
      </c>
      <c r="B210">
        <v>6</v>
      </c>
      <c r="AM210" t="s">
        <v>2</v>
      </c>
      <c r="AN210">
        <v>6</v>
      </c>
      <c r="BY210">
        <v>6</v>
      </c>
      <c r="BZ210">
        <v>1</v>
      </c>
      <c r="CA210">
        <v>45</v>
      </c>
    </row>
    <row r="211" spans="1:79">
      <c r="A211">
        <v>6</v>
      </c>
      <c r="B211">
        <v>1</v>
      </c>
      <c r="C211">
        <v>45</v>
      </c>
      <c r="AM211">
        <v>6</v>
      </c>
      <c r="AN211">
        <v>1</v>
      </c>
      <c r="AO211">
        <v>45</v>
      </c>
      <c r="BY211" t="s">
        <v>0</v>
      </c>
      <c r="BZ211">
        <v>0.33400000000000002</v>
      </c>
    </row>
    <row r="212" spans="1:79">
      <c r="A212" t="s">
        <v>0</v>
      </c>
      <c r="B212">
        <v>1.504</v>
      </c>
      <c r="AM212" t="s">
        <v>0</v>
      </c>
      <c r="AN212">
        <v>0.83699999999999997</v>
      </c>
      <c r="BY212" t="s">
        <v>1</v>
      </c>
      <c r="BZ212">
        <v>0.37</v>
      </c>
    </row>
    <row r="213" spans="1:79">
      <c r="A213" t="s">
        <v>1</v>
      </c>
      <c r="B213">
        <v>1.54</v>
      </c>
      <c r="AM213" t="s">
        <v>1</v>
      </c>
      <c r="AN213">
        <v>0.93</v>
      </c>
      <c r="BY213" t="s">
        <v>2</v>
      </c>
      <c r="BZ213">
        <v>8</v>
      </c>
    </row>
    <row r="214" spans="1:79">
      <c r="A214" t="s">
        <v>2</v>
      </c>
      <c r="B214">
        <v>8</v>
      </c>
      <c r="AM214" t="s">
        <v>2</v>
      </c>
      <c r="AN214">
        <v>8</v>
      </c>
      <c r="BY214">
        <v>6</v>
      </c>
      <c r="BZ214">
        <v>1</v>
      </c>
      <c r="CA214">
        <v>78</v>
      </c>
    </row>
    <row r="215" spans="1:79">
      <c r="A215">
        <v>6</v>
      </c>
      <c r="B215">
        <v>1</v>
      </c>
      <c r="C215">
        <v>78</v>
      </c>
      <c r="AM215">
        <v>6</v>
      </c>
      <c r="AN215">
        <v>1</v>
      </c>
      <c r="AO215">
        <v>78</v>
      </c>
      <c r="BY215" t="s">
        <v>0</v>
      </c>
      <c r="BZ215">
        <v>0.49</v>
      </c>
    </row>
    <row r="216" spans="1:79">
      <c r="A216" t="s">
        <v>0</v>
      </c>
      <c r="B216">
        <v>1.7230000000000001</v>
      </c>
      <c r="AM216" t="s">
        <v>0</v>
      </c>
      <c r="AN216">
        <v>0.53100000000000003</v>
      </c>
      <c r="BY216" t="s">
        <v>1</v>
      </c>
      <c r="BZ216">
        <v>0.52</v>
      </c>
    </row>
    <row r="217" spans="1:79">
      <c r="A217" t="s">
        <v>1</v>
      </c>
      <c r="B217">
        <v>1.75</v>
      </c>
      <c r="AM217" t="s">
        <v>1</v>
      </c>
      <c r="AN217">
        <v>0.62</v>
      </c>
      <c r="BY217" t="s">
        <v>2</v>
      </c>
      <c r="BZ217">
        <v>8</v>
      </c>
    </row>
    <row r="218" spans="1:79">
      <c r="A218" t="s">
        <v>2</v>
      </c>
      <c r="B218">
        <v>8</v>
      </c>
      <c r="AM218" t="s">
        <v>2</v>
      </c>
      <c r="AN218">
        <v>8</v>
      </c>
      <c r="BY218">
        <v>6</v>
      </c>
      <c r="BZ218">
        <v>1</v>
      </c>
      <c r="CA218">
        <v>8546</v>
      </c>
    </row>
    <row r="219" spans="1:79">
      <c r="A219">
        <v>6</v>
      </c>
      <c r="B219">
        <v>1</v>
      </c>
      <c r="C219">
        <v>8546</v>
      </c>
      <c r="AM219">
        <v>6</v>
      </c>
      <c r="AN219">
        <v>1</v>
      </c>
      <c r="AO219">
        <v>8546</v>
      </c>
      <c r="BY219" t="s">
        <v>0</v>
      </c>
      <c r="BZ219">
        <v>0.95199999999999996</v>
      </c>
    </row>
    <row r="220" spans="1:79">
      <c r="A220" t="s">
        <v>0</v>
      </c>
      <c r="B220">
        <v>2.8159999999999998</v>
      </c>
      <c r="AM220" t="s">
        <v>0</v>
      </c>
      <c r="AN220">
        <v>1.258</v>
      </c>
      <c r="BY220" t="s">
        <v>1</v>
      </c>
      <c r="BZ220">
        <v>0.98</v>
      </c>
    </row>
    <row r="221" spans="1:79">
      <c r="A221" t="s">
        <v>1</v>
      </c>
      <c r="B221">
        <v>2.85</v>
      </c>
      <c r="AM221" t="s">
        <v>1</v>
      </c>
      <c r="AN221">
        <v>1.37</v>
      </c>
      <c r="BY221" t="s">
        <v>2</v>
      </c>
      <c r="BZ221">
        <v>9</v>
      </c>
    </row>
    <row r="222" spans="1:79">
      <c r="A222" t="s">
        <v>2</v>
      </c>
      <c r="B222">
        <v>9</v>
      </c>
      <c r="AM222" t="s">
        <v>2</v>
      </c>
      <c r="AN222">
        <v>9</v>
      </c>
      <c r="BY222">
        <v>6</v>
      </c>
      <c r="BZ222">
        <v>1</v>
      </c>
      <c r="CA222">
        <v>474</v>
      </c>
    </row>
    <row r="223" spans="1:79">
      <c r="A223">
        <v>6</v>
      </c>
      <c r="B223">
        <v>1</v>
      </c>
      <c r="C223">
        <v>474</v>
      </c>
      <c r="AM223">
        <v>6</v>
      </c>
      <c r="AN223">
        <v>1</v>
      </c>
      <c r="AO223">
        <v>474</v>
      </c>
      <c r="BY223" t="s">
        <v>0</v>
      </c>
      <c r="BZ223">
        <v>0.49099999999999999</v>
      </c>
    </row>
    <row r="224" spans="1:79">
      <c r="A224" t="s">
        <v>0</v>
      </c>
      <c r="B224">
        <v>1.139</v>
      </c>
      <c r="AM224" t="s">
        <v>0</v>
      </c>
      <c r="AN224">
        <v>0.60399999999999998</v>
      </c>
      <c r="BY224" t="s">
        <v>1</v>
      </c>
      <c r="BZ224">
        <v>0.53</v>
      </c>
    </row>
    <row r="225" spans="1:79">
      <c r="A225" t="s">
        <v>1</v>
      </c>
      <c r="B225">
        <v>1.24</v>
      </c>
      <c r="AM225" t="s">
        <v>1</v>
      </c>
      <c r="AN225">
        <v>0.7</v>
      </c>
      <c r="BY225" t="s">
        <v>2</v>
      </c>
      <c r="BZ225">
        <v>7</v>
      </c>
    </row>
    <row r="226" spans="1:79">
      <c r="A226" t="s">
        <v>2</v>
      </c>
      <c r="B226">
        <v>7</v>
      </c>
      <c r="AM226" t="s">
        <v>2</v>
      </c>
      <c r="AN226">
        <v>7</v>
      </c>
      <c r="BY226">
        <v>6</v>
      </c>
      <c r="BZ226">
        <v>1</v>
      </c>
      <c r="CA226">
        <v>188</v>
      </c>
    </row>
    <row r="227" spans="1:79">
      <c r="A227">
        <v>6</v>
      </c>
      <c r="B227">
        <v>1</v>
      </c>
      <c r="C227">
        <v>188</v>
      </c>
      <c r="AM227">
        <v>6</v>
      </c>
      <c r="AN227">
        <v>1</v>
      </c>
      <c r="AO227">
        <v>188</v>
      </c>
      <c r="BY227" t="s">
        <v>0</v>
      </c>
      <c r="BZ227">
        <v>0.41299999999999998</v>
      </c>
    </row>
    <row r="228" spans="1:79">
      <c r="A228" t="s">
        <v>0</v>
      </c>
      <c r="B228">
        <v>1.657</v>
      </c>
      <c r="AM228" t="s">
        <v>0</v>
      </c>
      <c r="AN228">
        <v>0.66700000000000004</v>
      </c>
      <c r="BY228" t="s">
        <v>1</v>
      </c>
      <c r="BZ228">
        <v>0.44</v>
      </c>
    </row>
    <row r="229" spans="1:79">
      <c r="A229" t="s">
        <v>1</v>
      </c>
      <c r="B229">
        <v>1.78</v>
      </c>
      <c r="AM229" t="s">
        <v>1</v>
      </c>
      <c r="AN229">
        <v>0.77</v>
      </c>
      <c r="BY229" t="s">
        <v>2</v>
      </c>
      <c r="BZ229">
        <v>8</v>
      </c>
    </row>
    <row r="230" spans="1:79">
      <c r="A230" t="s">
        <v>2</v>
      </c>
      <c r="B230">
        <v>8</v>
      </c>
      <c r="AM230" t="s">
        <v>2</v>
      </c>
      <c r="AN230">
        <v>8</v>
      </c>
      <c r="BY230">
        <v>6</v>
      </c>
      <c r="BZ230">
        <v>1</v>
      </c>
      <c r="CA230">
        <v>7899</v>
      </c>
    </row>
    <row r="231" spans="1:79">
      <c r="A231">
        <v>6</v>
      </c>
      <c r="B231">
        <v>1</v>
      </c>
      <c r="C231">
        <v>7899</v>
      </c>
      <c r="AM231">
        <v>6</v>
      </c>
      <c r="AN231">
        <v>1</v>
      </c>
      <c r="AO231">
        <v>7899</v>
      </c>
      <c r="BY231" t="s">
        <v>0</v>
      </c>
      <c r="BZ231">
        <v>0.97</v>
      </c>
    </row>
    <row r="232" spans="1:79">
      <c r="A232" t="s">
        <v>0</v>
      </c>
      <c r="B232">
        <v>3.84</v>
      </c>
      <c r="AM232" t="s">
        <v>0</v>
      </c>
      <c r="AN232">
        <v>1.415</v>
      </c>
      <c r="BY232" t="s">
        <v>1</v>
      </c>
      <c r="BZ232">
        <v>1</v>
      </c>
    </row>
    <row r="233" spans="1:79">
      <c r="A233" t="s">
        <v>1</v>
      </c>
      <c r="B233">
        <v>3.96</v>
      </c>
      <c r="AM233" t="s">
        <v>1</v>
      </c>
      <c r="AN233">
        <v>1.53</v>
      </c>
      <c r="BY233" t="s">
        <v>2</v>
      </c>
      <c r="BZ233">
        <v>9</v>
      </c>
    </row>
    <row r="234" spans="1:79">
      <c r="A234" t="s">
        <v>2</v>
      </c>
      <c r="B234">
        <v>9</v>
      </c>
      <c r="AM234" t="s">
        <v>2</v>
      </c>
      <c r="AN234">
        <v>9</v>
      </c>
      <c r="BY234">
        <v>6</v>
      </c>
      <c r="BZ234">
        <v>1</v>
      </c>
      <c r="CA234">
        <v>9</v>
      </c>
    </row>
    <row r="235" spans="1:79">
      <c r="A235">
        <v>6</v>
      </c>
      <c r="B235">
        <v>1</v>
      </c>
      <c r="C235">
        <v>9</v>
      </c>
      <c r="AM235">
        <v>6</v>
      </c>
      <c r="AN235">
        <v>1</v>
      </c>
      <c r="AO235">
        <v>9</v>
      </c>
      <c r="BY235" t="s">
        <v>0</v>
      </c>
      <c r="BZ235">
        <v>0.27100000000000002</v>
      </c>
    </row>
    <row r="236" spans="1:79">
      <c r="A236" t="s">
        <v>0</v>
      </c>
      <c r="B236">
        <v>0.86399999999999999</v>
      </c>
      <c r="AM236" t="s">
        <v>0</v>
      </c>
      <c r="AN236">
        <v>0.41699999999999998</v>
      </c>
      <c r="BY236" t="s">
        <v>1</v>
      </c>
      <c r="BZ236">
        <v>0.31</v>
      </c>
    </row>
    <row r="237" spans="1:79">
      <c r="A237" t="s">
        <v>1</v>
      </c>
      <c r="B237">
        <v>0.95</v>
      </c>
      <c r="AM237" t="s">
        <v>1</v>
      </c>
      <c r="AN237">
        <v>0.5</v>
      </c>
      <c r="BY237" t="s">
        <v>2</v>
      </c>
      <c r="BZ237">
        <v>7</v>
      </c>
    </row>
    <row r="238" spans="1:79">
      <c r="A238" t="s">
        <v>2</v>
      </c>
      <c r="B238">
        <v>7</v>
      </c>
      <c r="AM238" t="s">
        <v>2</v>
      </c>
      <c r="AN238">
        <v>7</v>
      </c>
      <c r="BY238">
        <v>6</v>
      </c>
      <c r="BZ238">
        <v>1</v>
      </c>
      <c r="CA238">
        <v>774</v>
      </c>
    </row>
    <row r="239" spans="1:79">
      <c r="A239">
        <v>6</v>
      </c>
      <c r="B239">
        <v>1</v>
      </c>
      <c r="C239">
        <v>774</v>
      </c>
      <c r="AM239">
        <v>6</v>
      </c>
      <c r="AN239">
        <v>1</v>
      </c>
      <c r="AO239">
        <v>774</v>
      </c>
      <c r="BY239" t="s">
        <v>0</v>
      </c>
      <c r="BZ239">
        <v>0.80400000000000005</v>
      </c>
    </row>
    <row r="240" spans="1:79">
      <c r="A240" t="s">
        <v>0</v>
      </c>
      <c r="B240">
        <v>2.875</v>
      </c>
      <c r="AM240" t="s">
        <v>0</v>
      </c>
      <c r="AN240">
        <v>1.2290000000000001</v>
      </c>
      <c r="BY240" t="s">
        <v>1</v>
      </c>
      <c r="BZ240">
        <v>0.84</v>
      </c>
    </row>
    <row r="241" spans="1:89">
      <c r="A241" t="s">
        <v>1</v>
      </c>
      <c r="B241">
        <v>2.97</v>
      </c>
      <c r="AM241" t="s">
        <v>1</v>
      </c>
      <c r="AN241">
        <v>1.32</v>
      </c>
      <c r="BY241" t="s">
        <v>2</v>
      </c>
      <c r="BZ241">
        <v>9</v>
      </c>
    </row>
    <row r="242" spans="1:89">
      <c r="A242" t="s">
        <v>2</v>
      </c>
      <c r="B242">
        <v>9</v>
      </c>
      <c r="AM242" t="s">
        <v>2</v>
      </c>
      <c r="AN242">
        <v>9</v>
      </c>
      <c r="BY242">
        <v>7</v>
      </c>
      <c r="BZ242">
        <v>1</v>
      </c>
      <c r="CA242">
        <v>3455</v>
      </c>
      <c r="CC242">
        <f>BY242</f>
        <v>7</v>
      </c>
      <c r="CD242">
        <f>BZ242</f>
        <v>1</v>
      </c>
      <c r="CE242">
        <f>AVERAGE(BZ244,BZ248,BZ252,BZ256,BZ260,BZ264,BZ268,BZ272,BZ276,BZ280)</f>
        <v>0.60399999999999987</v>
      </c>
      <c r="CF242">
        <f>VARP(BZ244,BZ248,BZ252,BZ256:BZ257,BZ260,BZ264,BZ268,BZ272,BZ276,BZ280)</f>
        <v>3.4692611570247927</v>
      </c>
      <c r="CH242">
        <f>BY242</f>
        <v>7</v>
      </c>
      <c r="CI242">
        <f>BZ242</f>
        <v>1</v>
      </c>
      <c r="CJ242">
        <f>AVERAGE(BZ245,BZ249,BZ253,BZ257,BZ261,BZ265,BZ269,BZ273,BZ277)</f>
        <v>7.666666666666667</v>
      </c>
      <c r="CK242">
        <f>VARP(BZ245,BZ249,BZ253,BZ257,BZ261,BZ265,BZ269,BZ273,BZ277,BZ281)</f>
        <v>2.36</v>
      </c>
    </row>
    <row r="243" spans="1:89">
      <c r="A243">
        <v>7</v>
      </c>
      <c r="B243">
        <v>1</v>
      </c>
      <c r="C243">
        <v>3455</v>
      </c>
      <c r="E243">
        <f>A243</f>
        <v>7</v>
      </c>
      <c r="F243">
        <f>B243</f>
        <v>1</v>
      </c>
      <c r="G243">
        <f>AVERAGE(B245,B249,B253,B257,B261,B265,B269,B273,B277,B281)</f>
        <v>3.052</v>
      </c>
      <c r="H243">
        <f>VARP(B245,B249,B253,B257:B258,B261,B265,B269,B273,B277,B281)</f>
        <v>9.6541719008264497</v>
      </c>
      <c r="J243">
        <f>A243</f>
        <v>7</v>
      </c>
      <c r="K243">
        <f>B243</f>
        <v>1</v>
      </c>
      <c r="L243">
        <f>AVERAGE(B246,B250,B254,B258,B262,B266,B270,B274,B278)</f>
        <v>7.666666666666667</v>
      </c>
      <c r="M243">
        <f>VARP(B246,B250,B254,B258,B262,B266,B270,B274,B278,B282)</f>
        <v>2.36</v>
      </c>
      <c r="AM243">
        <v>7</v>
      </c>
      <c r="AN243">
        <v>1</v>
      </c>
      <c r="AO243">
        <v>3455</v>
      </c>
      <c r="AQ243">
        <f>AM243</f>
        <v>7</v>
      </c>
      <c r="AR243">
        <f>AN243</f>
        <v>1</v>
      </c>
      <c r="AS243">
        <f>AVERAGE(AN245,AN249,AN253,AN257,AN261,AN265,AN269,AN273,AN277,AN281)</f>
        <v>1.7699999999999996</v>
      </c>
      <c r="AT243">
        <f>VARP(AN245,AN249,AN253,AN257:AN258,AN261,AN265,AN269,AN273,AN277,AN281)</f>
        <v>6.1367157024793428</v>
      </c>
      <c r="AV243">
        <f>AM243</f>
        <v>7</v>
      </c>
      <c r="AW243">
        <f>AN243</f>
        <v>1</v>
      </c>
      <c r="AX243">
        <f>AVERAGE(AN246,AN250,AN254,AN258,AN262,AN266,AN270,AN274,AN278)</f>
        <v>7.666666666666667</v>
      </c>
      <c r="AY243">
        <f>VARP(AN246,AN250,AN254,AN258,AN262,AN266,AN270,AN274,AN278,AN282)</f>
        <v>2.36</v>
      </c>
      <c r="BY243" t="s">
        <v>0</v>
      </c>
      <c r="BZ243">
        <v>1.17</v>
      </c>
    </row>
    <row r="244" spans="1:89">
      <c r="A244" t="s">
        <v>0</v>
      </c>
      <c r="B244">
        <v>7.0519999999999996</v>
      </c>
      <c r="AM244" t="s">
        <v>0</v>
      </c>
      <c r="AN244">
        <v>7.0869999999999997</v>
      </c>
      <c r="BY244" t="s">
        <v>1</v>
      </c>
      <c r="BZ244">
        <v>1.21</v>
      </c>
    </row>
    <row r="245" spans="1:89">
      <c r="A245" t="s">
        <v>1</v>
      </c>
      <c r="B245">
        <v>7.18</v>
      </c>
      <c r="AM245" t="s">
        <v>1</v>
      </c>
      <c r="AN245">
        <v>7.2</v>
      </c>
      <c r="BY245" t="s">
        <v>2</v>
      </c>
      <c r="BZ245">
        <v>10</v>
      </c>
    </row>
    <row r="246" spans="1:89">
      <c r="A246" t="s">
        <v>2</v>
      </c>
      <c r="B246">
        <v>10</v>
      </c>
      <c r="AM246" t="s">
        <v>2</v>
      </c>
      <c r="AN246">
        <v>10</v>
      </c>
      <c r="BY246">
        <v>7</v>
      </c>
      <c r="BZ246">
        <v>1</v>
      </c>
      <c r="CA246">
        <v>12</v>
      </c>
    </row>
    <row r="247" spans="1:89">
      <c r="A247">
        <v>7</v>
      </c>
      <c r="B247">
        <v>1</v>
      </c>
      <c r="C247">
        <v>12</v>
      </c>
      <c r="AM247">
        <v>7</v>
      </c>
      <c r="AN247">
        <v>1</v>
      </c>
      <c r="AO247">
        <v>12</v>
      </c>
      <c r="BY247" t="s">
        <v>0</v>
      </c>
      <c r="BZ247">
        <v>0.25700000000000001</v>
      </c>
    </row>
    <row r="248" spans="1:89">
      <c r="A248" t="s">
        <v>0</v>
      </c>
      <c r="B248">
        <v>0.75600000000000001</v>
      </c>
      <c r="AM248" t="s">
        <v>0</v>
      </c>
      <c r="AN248">
        <v>0.41399999999999998</v>
      </c>
      <c r="BY248" t="s">
        <v>1</v>
      </c>
      <c r="BZ248">
        <v>0.28000000000000003</v>
      </c>
    </row>
    <row r="249" spans="1:89">
      <c r="A249" t="s">
        <v>1</v>
      </c>
      <c r="B249">
        <v>0.78</v>
      </c>
      <c r="AM249" t="s">
        <v>1</v>
      </c>
      <c r="AN249">
        <v>0.48</v>
      </c>
      <c r="BY249" t="s">
        <v>2</v>
      </c>
      <c r="BZ249">
        <v>6</v>
      </c>
    </row>
    <row r="250" spans="1:89">
      <c r="A250" t="s">
        <v>2</v>
      </c>
      <c r="B250">
        <v>6</v>
      </c>
      <c r="AM250" t="s">
        <v>2</v>
      </c>
      <c r="AN250">
        <v>6</v>
      </c>
      <c r="BY250">
        <v>7</v>
      </c>
      <c r="BZ250">
        <v>1</v>
      </c>
      <c r="CA250">
        <v>45</v>
      </c>
    </row>
    <row r="251" spans="1:89">
      <c r="A251">
        <v>7</v>
      </c>
      <c r="B251">
        <v>1</v>
      </c>
      <c r="C251">
        <v>45</v>
      </c>
      <c r="AM251">
        <v>7</v>
      </c>
      <c r="AN251">
        <v>1</v>
      </c>
      <c r="AO251">
        <v>45</v>
      </c>
      <c r="BY251" t="s">
        <v>0</v>
      </c>
      <c r="BZ251">
        <v>0.32900000000000001</v>
      </c>
    </row>
    <row r="252" spans="1:89">
      <c r="A252" t="s">
        <v>0</v>
      </c>
      <c r="B252">
        <v>1.407</v>
      </c>
      <c r="AM252" t="s">
        <v>0</v>
      </c>
      <c r="AN252">
        <v>0.46</v>
      </c>
      <c r="BY252" t="s">
        <v>1</v>
      </c>
      <c r="BZ252">
        <v>0.38</v>
      </c>
    </row>
    <row r="253" spans="1:89">
      <c r="A253" t="s">
        <v>1</v>
      </c>
      <c r="B253">
        <v>1.44</v>
      </c>
      <c r="AM253" t="s">
        <v>1</v>
      </c>
      <c r="AN253">
        <v>0.54</v>
      </c>
      <c r="BY253" t="s">
        <v>2</v>
      </c>
      <c r="BZ253">
        <v>7</v>
      </c>
    </row>
    <row r="254" spans="1:89">
      <c r="A254" t="s">
        <v>2</v>
      </c>
      <c r="B254">
        <v>7</v>
      </c>
      <c r="AM254" t="s">
        <v>2</v>
      </c>
      <c r="AN254">
        <v>7</v>
      </c>
      <c r="BY254">
        <v>7</v>
      </c>
      <c r="BZ254">
        <v>1</v>
      </c>
      <c r="CA254">
        <v>78</v>
      </c>
    </row>
    <row r="255" spans="1:89">
      <c r="A255">
        <v>7</v>
      </c>
      <c r="B255">
        <v>1</v>
      </c>
      <c r="C255">
        <v>78</v>
      </c>
      <c r="AM255">
        <v>7</v>
      </c>
      <c r="AN255">
        <v>1</v>
      </c>
      <c r="AO255">
        <v>78</v>
      </c>
      <c r="BY255" t="s">
        <v>0</v>
      </c>
      <c r="BZ255">
        <v>0.38300000000000001</v>
      </c>
    </row>
    <row r="256" spans="1:89">
      <c r="A256" t="s">
        <v>0</v>
      </c>
      <c r="B256">
        <v>1.103</v>
      </c>
      <c r="AM256" t="s">
        <v>0</v>
      </c>
      <c r="AN256">
        <v>0.71499999999999997</v>
      </c>
      <c r="BY256" t="s">
        <v>1</v>
      </c>
      <c r="BZ256">
        <v>0.41</v>
      </c>
    </row>
    <row r="257" spans="1:79">
      <c r="A257" t="s">
        <v>1</v>
      </c>
      <c r="B257">
        <v>1.1299999999999999</v>
      </c>
      <c r="AM257" t="s">
        <v>1</v>
      </c>
      <c r="AN257">
        <v>0.79</v>
      </c>
      <c r="BY257" t="s">
        <v>2</v>
      </c>
      <c r="BZ257">
        <v>7</v>
      </c>
    </row>
    <row r="258" spans="1:79">
      <c r="A258" t="s">
        <v>2</v>
      </c>
      <c r="B258">
        <v>7</v>
      </c>
      <c r="AM258" t="s">
        <v>2</v>
      </c>
      <c r="AN258">
        <v>7</v>
      </c>
      <c r="BY258">
        <v>7</v>
      </c>
      <c r="BZ258">
        <v>1</v>
      </c>
      <c r="CA258">
        <v>8546</v>
      </c>
    </row>
    <row r="259" spans="1:79">
      <c r="A259">
        <v>7</v>
      </c>
      <c r="B259">
        <v>1</v>
      </c>
      <c r="C259">
        <v>8546</v>
      </c>
      <c r="AM259">
        <v>7</v>
      </c>
      <c r="AN259">
        <v>1</v>
      </c>
      <c r="AO259">
        <v>8546</v>
      </c>
      <c r="BY259" t="s">
        <v>0</v>
      </c>
      <c r="BZ259">
        <v>0.51600000000000001</v>
      </c>
    </row>
    <row r="260" spans="1:79">
      <c r="A260" t="s">
        <v>0</v>
      </c>
      <c r="B260">
        <v>1.663</v>
      </c>
      <c r="AM260" t="s">
        <v>0</v>
      </c>
      <c r="AN260">
        <v>1.091</v>
      </c>
      <c r="BY260" t="s">
        <v>1</v>
      </c>
      <c r="BZ260">
        <v>0.55000000000000004</v>
      </c>
    </row>
    <row r="261" spans="1:79">
      <c r="A261" t="s">
        <v>1</v>
      </c>
      <c r="B261">
        <v>1.7</v>
      </c>
      <c r="AM261" t="s">
        <v>1</v>
      </c>
      <c r="AN261">
        <v>1.19</v>
      </c>
      <c r="BY261" t="s">
        <v>2</v>
      </c>
      <c r="BZ261">
        <v>8</v>
      </c>
    </row>
    <row r="262" spans="1:79">
      <c r="A262" t="s">
        <v>2</v>
      </c>
      <c r="B262">
        <v>8</v>
      </c>
      <c r="AM262" t="s">
        <v>2</v>
      </c>
      <c r="AN262">
        <v>8</v>
      </c>
      <c r="BY262">
        <v>7</v>
      </c>
      <c r="BZ262">
        <v>1</v>
      </c>
      <c r="CA262">
        <v>474</v>
      </c>
    </row>
    <row r="263" spans="1:79">
      <c r="A263">
        <v>7</v>
      </c>
      <c r="B263">
        <v>1</v>
      </c>
      <c r="C263">
        <v>474</v>
      </c>
      <c r="AM263">
        <v>7</v>
      </c>
      <c r="AN263">
        <v>1</v>
      </c>
      <c r="AO263">
        <v>474</v>
      </c>
      <c r="BY263" t="s">
        <v>0</v>
      </c>
      <c r="BZ263">
        <v>0.16400000000000001</v>
      </c>
    </row>
    <row r="264" spans="1:79">
      <c r="A264" t="s">
        <v>0</v>
      </c>
      <c r="B264">
        <v>0.47</v>
      </c>
      <c r="AM264" t="s">
        <v>0</v>
      </c>
      <c r="AN264">
        <v>0.20799999999999999</v>
      </c>
      <c r="BY264" t="s">
        <v>1</v>
      </c>
      <c r="BZ264">
        <v>0.19</v>
      </c>
    </row>
    <row r="265" spans="1:79">
      <c r="A265" t="s">
        <v>1</v>
      </c>
      <c r="B265">
        <v>0.52</v>
      </c>
      <c r="AM265" t="s">
        <v>1</v>
      </c>
      <c r="AN265">
        <v>0.28999999999999998</v>
      </c>
      <c r="BY265" t="s">
        <v>2</v>
      </c>
      <c r="BZ265">
        <v>5</v>
      </c>
    </row>
    <row r="266" spans="1:79">
      <c r="A266" t="s">
        <v>2</v>
      </c>
      <c r="B266">
        <v>5</v>
      </c>
      <c r="AM266" t="s">
        <v>2</v>
      </c>
      <c r="AN266">
        <v>5</v>
      </c>
      <c r="BY266">
        <v>7</v>
      </c>
      <c r="BZ266">
        <v>1</v>
      </c>
      <c r="CA266">
        <v>188</v>
      </c>
    </row>
    <row r="267" spans="1:79">
      <c r="A267">
        <v>7</v>
      </c>
      <c r="B267">
        <v>1</v>
      </c>
      <c r="C267">
        <v>188</v>
      </c>
      <c r="AM267">
        <v>7</v>
      </c>
      <c r="AN267">
        <v>1</v>
      </c>
      <c r="AO267">
        <v>188</v>
      </c>
      <c r="BY267" t="s">
        <v>0</v>
      </c>
      <c r="BZ267">
        <v>0.501</v>
      </c>
    </row>
    <row r="268" spans="1:79">
      <c r="A268" t="s">
        <v>0</v>
      </c>
      <c r="B268">
        <v>2.1789999999999998</v>
      </c>
      <c r="AM268" t="s">
        <v>0</v>
      </c>
      <c r="AN268">
        <v>0.80600000000000005</v>
      </c>
      <c r="BY268" t="s">
        <v>1</v>
      </c>
      <c r="BZ268">
        <v>0.54</v>
      </c>
    </row>
    <row r="269" spans="1:79">
      <c r="A269" t="s">
        <v>1</v>
      </c>
      <c r="B269">
        <v>2.27</v>
      </c>
      <c r="AM269" t="s">
        <v>1</v>
      </c>
      <c r="AN269">
        <v>0.91</v>
      </c>
      <c r="BY269" t="s">
        <v>2</v>
      </c>
      <c r="BZ269">
        <v>8</v>
      </c>
    </row>
    <row r="270" spans="1:79">
      <c r="A270" t="s">
        <v>2</v>
      </c>
      <c r="B270">
        <v>8</v>
      </c>
      <c r="AM270" t="s">
        <v>2</v>
      </c>
      <c r="AN270">
        <v>8</v>
      </c>
      <c r="BY270">
        <v>7</v>
      </c>
      <c r="BZ270">
        <v>1</v>
      </c>
      <c r="CA270">
        <v>7899</v>
      </c>
    </row>
    <row r="271" spans="1:79">
      <c r="A271">
        <v>7</v>
      </c>
      <c r="B271">
        <v>1</v>
      </c>
      <c r="C271">
        <v>7899</v>
      </c>
      <c r="AM271">
        <v>7</v>
      </c>
      <c r="AN271">
        <v>1</v>
      </c>
      <c r="AO271">
        <v>7899</v>
      </c>
      <c r="BY271" t="s">
        <v>0</v>
      </c>
      <c r="BZ271">
        <v>0.57599999999999996</v>
      </c>
    </row>
    <row r="272" spans="1:79">
      <c r="A272" t="s">
        <v>0</v>
      </c>
      <c r="B272">
        <v>2.33</v>
      </c>
      <c r="AM272" t="s">
        <v>0</v>
      </c>
      <c r="AN272">
        <v>1.0069999999999999</v>
      </c>
      <c r="BY272" t="s">
        <v>1</v>
      </c>
      <c r="BZ272">
        <v>0.61</v>
      </c>
    </row>
    <row r="273" spans="1:89">
      <c r="A273" t="s">
        <v>1</v>
      </c>
      <c r="B273">
        <v>2.4300000000000002</v>
      </c>
      <c r="AM273" t="s">
        <v>1</v>
      </c>
      <c r="AN273">
        <v>1.0900000000000001</v>
      </c>
      <c r="BY273" t="s">
        <v>2</v>
      </c>
      <c r="BZ273">
        <v>8</v>
      </c>
    </row>
    <row r="274" spans="1:89">
      <c r="A274" t="s">
        <v>2</v>
      </c>
      <c r="B274">
        <v>8</v>
      </c>
      <c r="AM274" t="s">
        <v>2</v>
      </c>
      <c r="AN274">
        <v>8</v>
      </c>
      <c r="BY274">
        <v>7</v>
      </c>
      <c r="BZ274">
        <v>1</v>
      </c>
      <c r="CA274">
        <v>9</v>
      </c>
    </row>
    <row r="275" spans="1:89">
      <c r="A275">
        <v>7</v>
      </c>
      <c r="B275">
        <v>1</v>
      </c>
      <c r="C275">
        <v>9</v>
      </c>
      <c r="AM275">
        <v>7</v>
      </c>
      <c r="AN275">
        <v>1</v>
      </c>
      <c r="AO275">
        <v>9</v>
      </c>
      <c r="BY275" t="s">
        <v>0</v>
      </c>
      <c r="BZ275">
        <v>0.77900000000000003</v>
      </c>
    </row>
    <row r="276" spans="1:89">
      <c r="A276" t="s">
        <v>0</v>
      </c>
      <c r="B276">
        <v>10.34</v>
      </c>
      <c r="AM276" t="s">
        <v>0</v>
      </c>
      <c r="AN276">
        <v>3.8860000000000001</v>
      </c>
      <c r="BY276" t="s">
        <v>1</v>
      </c>
      <c r="BZ276">
        <v>0.85</v>
      </c>
    </row>
    <row r="277" spans="1:89">
      <c r="A277" t="s">
        <v>1</v>
      </c>
      <c r="B277">
        <v>10.41</v>
      </c>
      <c r="AM277" t="s">
        <v>1</v>
      </c>
      <c r="AN277">
        <v>4</v>
      </c>
      <c r="BY277" t="s">
        <v>2</v>
      </c>
      <c r="BZ277">
        <v>10</v>
      </c>
    </row>
    <row r="278" spans="1:89">
      <c r="A278" t="s">
        <v>2</v>
      </c>
      <c r="B278">
        <v>10</v>
      </c>
      <c r="AM278" t="s">
        <v>2</v>
      </c>
      <c r="AN278">
        <v>10</v>
      </c>
      <c r="BY278">
        <v>7</v>
      </c>
      <c r="BZ278">
        <v>1</v>
      </c>
      <c r="CA278">
        <v>774</v>
      </c>
    </row>
    <row r="279" spans="1:89">
      <c r="A279">
        <v>7</v>
      </c>
      <c r="B279">
        <v>1</v>
      </c>
      <c r="C279">
        <v>774</v>
      </c>
      <c r="AM279">
        <v>7</v>
      </c>
      <c r="AN279">
        <v>1</v>
      </c>
      <c r="AO279">
        <v>774</v>
      </c>
      <c r="BY279" t="s">
        <v>0</v>
      </c>
      <c r="BZ279">
        <v>0.91</v>
      </c>
    </row>
    <row r="280" spans="1:89">
      <c r="A280" t="s">
        <v>0</v>
      </c>
      <c r="B280">
        <v>2.6030000000000002</v>
      </c>
      <c r="AM280" t="s">
        <v>0</v>
      </c>
      <c r="AN280">
        <v>1.145</v>
      </c>
      <c r="BY280" t="s">
        <v>1</v>
      </c>
      <c r="BZ280">
        <v>1.02</v>
      </c>
    </row>
    <row r="281" spans="1:89">
      <c r="A281" t="s">
        <v>1</v>
      </c>
      <c r="B281">
        <v>2.66</v>
      </c>
      <c r="AM281" t="s">
        <v>1</v>
      </c>
      <c r="AN281">
        <v>1.21</v>
      </c>
      <c r="BY281" t="s">
        <v>2</v>
      </c>
      <c r="BZ281">
        <v>9</v>
      </c>
    </row>
    <row r="282" spans="1:89">
      <c r="A282" t="s">
        <v>2</v>
      </c>
      <c r="B282">
        <v>9</v>
      </c>
      <c r="AM282" t="s">
        <v>2</v>
      </c>
      <c r="AN282">
        <v>9</v>
      </c>
      <c r="BY282">
        <v>8</v>
      </c>
      <c r="BZ282">
        <v>1</v>
      </c>
      <c r="CA282">
        <v>3455</v>
      </c>
      <c r="CC282">
        <f>BY282</f>
        <v>8</v>
      </c>
      <c r="CD282">
        <f>BZ282</f>
        <v>1</v>
      </c>
      <c r="CE282">
        <f>AVERAGE(BZ284,BZ288,BZ292,BZ296,BZ300,BZ304,BZ308,BZ312,BZ316,BZ320)</f>
        <v>1.5720000000000001</v>
      </c>
      <c r="CF282">
        <f>VARP(BZ284,BZ288,BZ292,BZ296:BZ297,BZ300,BZ304,BZ308,BZ312,BZ316,BZ320)</f>
        <v>5.6238380165289268</v>
      </c>
      <c r="CH282">
        <f>BY282</f>
        <v>8</v>
      </c>
      <c r="CI282">
        <f>BZ282</f>
        <v>1</v>
      </c>
      <c r="CJ282">
        <f>AVERAGE(BZ285,BZ289,BZ293,BZ297,BZ301,BZ305,BZ309,BZ313,BZ317)</f>
        <v>9.2222222222222214</v>
      </c>
      <c r="CK282">
        <f>VARP(BZ285,BZ289,BZ293,BZ297,BZ301,BZ305,BZ309,BZ313,BZ317,BZ321)</f>
        <v>1.4</v>
      </c>
    </row>
    <row r="283" spans="1:89">
      <c r="A283">
        <v>8</v>
      </c>
      <c r="B283">
        <v>1</v>
      </c>
      <c r="C283">
        <v>3455</v>
      </c>
      <c r="E283">
        <f>A283</f>
        <v>8</v>
      </c>
      <c r="F283">
        <f>B283</f>
        <v>1</v>
      </c>
      <c r="G283">
        <f>AVERAGE(B285,B289,B293,B297,B301,B305,B309,B313,B317,B321)</f>
        <v>9.7379999999999978</v>
      </c>
      <c r="H283">
        <f>VARP(B285,B289,B293,B297:B298,B301,B305,B309,B313,B317,B321)</f>
        <v>95.274680991735536</v>
      </c>
      <c r="J283">
        <f>A283</f>
        <v>8</v>
      </c>
      <c r="K283">
        <f>B283</f>
        <v>1</v>
      </c>
      <c r="L283">
        <f>AVERAGE(B286,B290,B294,B298,B302,B306,B310,B314,B318)</f>
        <v>9.2222222222222214</v>
      </c>
      <c r="M283">
        <f>VARP(B286,B290,B294,B298,B302,B306,B310,B314,B318,B322)</f>
        <v>1.4</v>
      </c>
      <c r="AM283">
        <v>8</v>
      </c>
      <c r="AN283">
        <v>1</v>
      </c>
      <c r="AO283">
        <v>3455</v>
      </c>
      <c r="AQ283">
        <f>AM283</f>
        <v>8</v>
      </c>
      <c r="AR283">
        <f>AN283</f>
        <v>1</v>
      </c>
      <c r="AS283">
        <f>AVERAGE(AN285,AN289,AN293,AN297,AN301,AN305,AN309,AN313,AN317,AN321)</f>
        <v>4.0119999999999996</v>
      </c>
      <c r="AT283">
        <f>VARP(AN285,AN289,AN293,AN297:AN298,AN301,AN305,AN309,AN313,AN317,AN321)</f>
        <v>20.02211570247934</v>
      </c>
      <c r="AV283">
        <f>AM283</f>
        <v>8</v>
      </c>
      <c r="AW283">
        <f>AN283</f>
        <v>1</v>
      </c>
      <c r="AX283">
        <f>AVERAGE(AN286,AN290,AN294,AN298,AN302,AN306,AN310,AN314,AN318)</f>
        <v>9.2222222222222214</v>
      </c>
      <c r="AY283">
        <f>VARP(AN286,AN290,AN294,AN298,AN302,AN306,AN310,AN314,AN318,AN322)</f>
        <v>1.4</v>
      </c>
      <c r="BY283" t="s">
        <v>0</v>
      </c>
      <c r="BZ283">
        <v>4.4429999999999996</v>
      </c>
    </row>
    <row r="284" spans="1:89">
      <c r="A284" t="s">
        <v>0</v>
      </c>
      <c r="B284">
        <v>38.042000000000002</v>
      </c>
      <c r="AM284" t="s">
        <v>0</v>
      </c>
      <c r="AN284">
        <v>15.249000000000001</v>
      </c>
      <c r="BY284" t="s">
        <v>1</v>
      </c>
      <c r="BZ284">
        <v>4.58</v>
      </c>
    </row>
    <row r="285" spans="1:89">
      <c r="A285" t="s">
        <v>1</v>
      </c>
      <c r="B285">
        <v>38.119999999999997</v>
      </c>
      <c r="AM285" t="s">
        <v>1</v>
      </c>
      <c r="AN285">
        <v>15.37</v>
      </c>
      <c r="BY285" t="s">
        <v>2</v>
      </c>
      <c r="BZ285">
        <v>11</v>
      </c>
    </row>
    <row r="286" spans="1:89">
      <c r="A286" t="s">
        <v>2</v>
      </c>
      <c r="B286">
        <v>11</v>
      </c>
      <c r="AM286" t="s">
        <v>2</v>
      </c>
      <c r="AN286">
        <v>11</v>
      </c>
      <c r="BY286">
        <v>8</v>
      </c>
      <c r="BZ286">
        <v>1</v>
      </c>
      <c r="CA286">
        <v>12</v>
      </c>
    </row>
    <row r="287" spans="1:89">
      <c r="A287">
        <v>8</v>
      </c>
      <c r="B287">
        <v>1</v>
      </c>
      <c r="C287">
        <v>12</v>
      </c>
      <c r="AM287">
        <v>8</v>
      </c>
      <c r="AN287">
        <v>1</v>
      </c>
      <c r="AO287">
        <v>12</v>
      </c>
      <c r="BY287" t="s">
        <v>0</v>
      </c>
      <c r="BZ287">
        <v>0.91700000000000004</v>
      </c>
    </row>
    <row r="288" spans="1:89">
      <c r="A288" t="s">
        <v>0</v>
      </c>
      <c r="B288">
        <v>4.2919999999999998</v>
      </c>
      <c r="AM288" t="s">
        <v>0</v>
      </c>
      <c r="AN288">
        <v>1.196</v>
      </c>
      <c r="BY288" t="s">
        <v>1</v>
      </c>
      <c r="BZ288">
        <v>0.96</v>
      </c>
    </row>
    <row r="289" spans="1:79">
      <c r="A289" t="s">
        <v>1</v>
      </c>
      <c r="B289">
        <v>4.34</v>
      </c>
      <c r="AM289" t="s">
        <v>1</v>
      </c>
      <c r="AN289">
        <v>1.31</v>
      </c>
      <c r="BY289" t="s">
        <v>2</v>
      </c>
      <c r="BZ289">
        <v>8</v>
      </c>
    </row>
    <row r="290" spans="1:79">
      <c r="A290" t="s">
        <v>2</v>
      </c>
      <c r="B290">
        <v>8</v>
      </c>
      <c r="AM290" t="s">
        <v>2</v>
      </c>
      <c r="AN290">
        <v>8</v>
      </c>
      <c r="BY290">
        <v>8</v>
      </c>
      <c r="BZ290">
        <v>1</v>
      </c>
      <c r="CA290">
        <v>45</v>
      </c>
    </row>
    <row r="291" spans="1:79">
      <c r="A291">
        <v>8</v>
      </c>
      <c r="B291">
        <v>1</v>
      </c>
      <c r="C291">
        <v>45</v>
      </c>
      <c r="AM291">
        <v>8</v>
      </c>
      <c r="AN291">
        <v>1</v>
      </c>
      <c r="AO291">
        <v>45</v>
      </c>
      <c r="BY291" t="s">
        <v>0</v>
      </c>
      <c r="BZ291">
        <v>1.4590000000000001</v>
      </c>
    </row>
    <row r="292" spans="1:79">
      <c r="A292" t="s">
        <v>0</v>
      </c>
      <c r="B292">
        <v>4.2949999999999999</v>
      </c>
      <c r="AM292" t="s">
        <v>0</v>
      </c>
      <c r="AN292">
        <v>2.1739999999999999</v>
      </c>
      <c r="BY292" t="s">
        <v>1</v>
      </c>
      <c r="BZ292">
        <v>1.5</v>
      </c>
    </row>
    <row r="293" spans="1:79">
      <c r="A293" t="s">
        <v>1</v>
      </c>
      <c r="B293">
        <v>4.3499999999999996</v>
      </c>
      <c r="AM293" t="s">
        <v>1</v>
      </c>
      <c r="AN293">
        <v>2.31</v>
      </c>
      <c r="BY293" t="s">
        <v>2</v>
      </c>
      <c r="BZ293">
        <v>10</v>
      </c>
    </row>
    <row r="294" spans="1:79">
      <c r="A294" t="s">
        <v>2</v>
      </c>
      <c r="B294">
        <v>10</v>
      </c>
      <c r="AM294" t="s">
        <v>2</v>
      </c>
      <c r="AN294">
        <v>10</v>
      </c>
      <c r="BY294">
        <v>8</v>
      </c>
      <c r="BZ294">
        <v>1</v>
      </c>
      <c r="CA294">
        <v>78</v>
      </c>
    </row>
    <row r="295" spans="1:79">
      <c r="A295">
        <v>8</v>
      </c>
      <c r="B295">
        <v>1</v>
      </c>
      <c r="C295">
        <v>78</v>
      </c>
      <c r="AM295">
        <v>8</v>
      </c>
      <c r="AN295">
        <v>1</v>
      </c>
      <c r="AO295">
        <v>78</v>
      </c>
      <c r="BY295" t="s">
        <v>0</v>
      </c>
      <c r="BZ295">
        <v>1.1599999999999999</v>
      </c>
    </row>
    <row r="296" spans="1:79">
      <c r="A296" t="s">
        <v>0</v>
      </c>
      <c r="B296">
        <v>6.5720000000000001</v>
      </c>
      <c r="AM296" t="s">
        <v>0</v>
      </c>
      <c r="AN296">
        <v>1.861</v>
      </c>
      <c r="BY296" t="s">
        <v>1</v>
      </c>
      <c r="BZ296">
        <v>1.22</v>
      </c>
    </row>
    <row r="297" spans="1:79">
      <c r="A297" t="s">
        <v>1</v>
      </c>
      <c r="B297">
        <v>6.6</v>
      </c>
      <c r="AM297" t="s">
        <v>1</v>
      </c>
      <c r="AN297">
        <v>1.88</v>
      </c>
      <c r="BY297" t="s">
        <v>2</v>
      </c>
      <c r="BZ297">
        <v>9</v>
      </c>
    </row>
    <row r="298" spans="1:79">
      <c r="A298" t="s">
        <v>2</v>
      </c>
      <c r="B298">
        <v>9</v>
      </c>
      <c r="AM298" t="s">
        <v>2</v>
      </c>
      <c r="AN298">
        <v>9</v>
      </c>
      <c r="BY298">
        <v>8</v>
      </c>
      <c r="BZ298">
        <v>1</v>
      </c>
      <c r="CA298">
        <v>8546</v>
      </c>
    </row>
    <row r="299" spans="1:79">
      <c r="A299">
        <v>8</v>
      </c>
      <c r="B299">
        <v>1</v>
      </c>
      <c r="C299">
        <v>8546</v>
      </c>
      <c r="AM299">
        <v>8</v>
      </c>
      <c r="AN299">
        <v>1</v>
      </c>
      <c r="AO299">
        <v>8546</v>
      </c>
      <c r="BY299" t="s">
        <v>0</v>
      </c>
      <c r="BZ299">
        <v>1.6879999999999999</v>
      </c>
    </row>
    <row r="300" spans="1:79">
      <c r="A300" t="s">
        <v>0</v>
      </c>
      <c r="B300">
        <v>7.3879999999999999</v>
      </c>
      <c r="AM300" t="s">
        <v>0</v>
      </c>
      <c r="AN300">
        <v>7.6529999999999996</v>
      </c>
      <c r="BY300" t="s">
        <v>1</v>
      </c>
      <c r="BZ300">
        <v>1.73</v>
      </c>
    </row>
    <row r="301" spans="1:79">
      <c r="A301" t="s">
        <v>1</v>
      </c>
      <c r="B301">
        <v>7.44</v>
      </c>
      <c r="AM301" t="s">
        <v>1</v>
      </c>
      <c r="AN301">
        <v>7.7</v>
      </c>
      <c r="BY301" t="s">
        <v>2</v>
      </c>
      <c r="BZ301">
        <v>10</v>
      </c>
    </row>
    <row r="302" spans="1:79">
      <c r="A302" t="s">
        <v>2</v>
      </c>
      <c r="B302">
        <v>10</v>
      </c>
      <c r="AM302" t="s">
        <v>2</v>
      </c>
      <c r="AN302">
        <v>10</v>
      </c>
      <c r="BY302">
        <v>8</v>
      </c>
      <c r="BZ302">
        <v>1</v>
      </c>
      <c r="CA302">
        <v>474</v>
      </c>
    </row>
    <row r="303" spans="1:79">
      <c r="A303">
        <v>8</v>
      </c>
      <c r="B303">
        <v>1</v>
      </c>
      <c r="C303">
        <v>474</v>
      </c>
      <c r="AM303">
        <v>8</v>
      </c>
      <c r="AN303">
        <v>1</v>
      </c>
      <c r="AO303">
        <v>474</v>
      </c>
      <c r="BY303" t="s">
        <v>0</v>
      </c>
      <c r="BZ303">
        <v>0.95199999999999996</v>
      </c>
    </row>
    <row r="304" spans="1:79">
      <c r="A304" t="s">
        <v>0</v>
      </c>
      <c r="B304">
        <v>4.093</v>
      </c>
      <c r="AM304" t="s">
        <v>0</v>
      </c>
      <c r="AN304">
        <v>1.3</v>
      </c>
      <c r="BY304" t="s">
        <v>1</v>
      </c>
      <c r="BZ304">
        <v>0.98</v>
      </c>
    </row>
    <row r="305" spans="1:79">
      <c r="A305" t="s">
        <v>1</v>
      </c>
      <c r="B305">
        <v>4.13</v>
      </c>
      <c r="AM305" t="s">
        <v>1</v>
      </c>
      <c r="AN305">
        <v>1.36</v>
      </c>
      <c r="BY305" t="s">
        <v>2</v>
      </c>
      <c r="BZ305">
        <v>8</v>
      </c>
    </row>
    <row r="306" spans="1:79">
      <c r="A306" t="s">
        <v>2</v>
      </c>
      <c r="B306">
        <v>8</v>
      </c>
      <c r="AM306" t="s">
        <v>2</v>
      </c>
      <c r="AN306">
        <v>8</v>
      </c>
      <c r="BY306">
        <v>8</v>
      </c>
      <c r="BZ306">
        <v>1</v>
      </c>
      <c r="CA306">
        <v>188</v>
      </c>
    </row>
    <row r="307" spans="1:79">
      <c r="A307">
        <v>8</v>
      </c>
      <c r="B307">
        <v>1</v>
      </c>
      <c r="C307">
        <v>188</v>
      </c>
      <c r="AM307">
        <v>8</v>
      </c>
      <c r="AN307">
        <v>1</v>
      </c>
      <c r="AO307">
        <v>188</v>
      </c>
      <c r="BY307" t="s">
        <v>0</v>
      </c>
      <c r="BZ307">
        <v>0.78400000000000003</v>
      </c>
    </row>
    <row r="308" spans="1:79">
      <c r="A308" t="s">
        <v>0</v>
      </c>
      <c r="B308">
        <v>4.7640000000000002</v>
      </c>
      <c r="AM308" t="s">
        <v>0</v>
      </c>
      <c r="AN308">
        <v>1.1399999999999999</v>
      </c>
      <c r="BY308" t="s">
        <v>1</v>
      </c>
      <c r="BZ308">
        <v>0.81</v>
      </c>
    </row>
    <row r="309" spans="1:79">
      <c r="A309" t="s">
        <v>1</v>
      </c>
      <c r="B309">
        <v>4.79</v>
      </c>
      <c r="AM309" t="s">
        <v>1</v>
      </c>
      <c r="AN309">
        <v>1.1599999999999999</v>
      </c>
      <c r="BY309" t="s">
        <v>2</v>
      </c>
      <c r="BZ309">
        <v>8</v>
      </c>
    </row>
    <row r="310" spans="1:79">
      <c r="A310" t="s">
        <v>2</v>
      </c>
      <c r="B310">
        <v>8</v>
      </c>
      <c r="AM310" t="s">
        <v>2</v>
      </c>
      <c r="AN310">
        <v>8</v>
      </c>
      <c r="BY310">
        <v>8</v>
      </c>
      <c r="BZ310">
        <v>1</v>
      </c>
      <c r="CA310">
        <v>7899</v>
      </c>
    </row>
    <row r="311" spans="1:79">
      <c r="A311">
        <v>8</v>
      </c>
      <c r="B311">
        <v>1</v>
      </c>
      <c r="C311">
        <v>7899</v>
      </c>
      <c r="AM311">
        <v>8</v>
      </c>
      <c r="AN311">
        <v>1</v>
      </c>
      <c r="AO311">
        <v>7899</v>
      </c>
      <c r="BY311" t="s">
        <v>0</v>
      </c>
      <c r="BZ311">
        <v>1.288</v>
      </c>
    </row>
    <row r="312" spans="1:79">
      <c r="A312" t="s">
        <v>0</v>
      </c>
      <c r="B312">
        <v>9.484</v>
      </c>
      <c r="AM312" t="s">
        <v>0</v>
      </c>
      <c r="AN312">
        <v>1.615</v>
      </c>
      <c r="BY312" t="s">
        <v>1</v>
      </c>
      <c r="BZ312">
        <v>1.33</v>
      </c>
    </row>
    <row r="313" spans="1:79">
      <c r="A313" t="s">
        <v>1</v>
      </c>
      <c r="B313">
        <v>9.52</v>
      </c>
      <c r="AM313" t="s">
        <v>1</v>
      </c>
      <c r="AN313">
        <v>1.64</v>
      </c>
      <c r="BY313" t="s">
        <v>2</v>
      </c>
      <c r="BZ313">
        <v>9</v>
      </c>
    </row>
    <row r="314" spans="1:79">
      <c r="A314" t="s">
        <v>2</v>
      </c>
      <c r="B314">
        <v>9</v>
      </c>
      <c r="AM314" t="s">
        <v>2</v>
      </c>
      <c r="AN314">
        <v>9</v>
      </c>
      <c r="BY314">
        <v>8</v>
      </c>
      <c r="BZ314">
        <v>1</v>
      </c>
      <c r="CA314">
        <v>9</v>
      </c>
    </row>
    <row r="315" spans="1:79">
      <c r="A315">
        <v>8</v>
      </c>
      <c r="B315">
        <v>1</v>
      </c>
      <c r="C315">
        <v>9</v>
      </c>
      <c r="AM315">
        <v>8</v>
      </c>
      <c r="AN315">
        <v>1</v>
      </c>
      <c r="AO315">
        <v>9</v>
      </c>
      <c r="BY315" t="s">
        <v>0</v>
      </c>
      <c r="BZ315">
        <v>1.9790000000000001</v>
      </c>
    </row>
    <row r="316" spans="1:79">
      <c r="A316" t="s">
        <v>0</v>
      </c>
      <c r="B316">
        <v>16.376999999999999</v>
      </c>
      <c r="AM316" t="s">
        <v>0</v>
      </c>
      <c r="AN316">
        <v>6.7469999999999999</v>
      </c>
      <c r="BY316" t="s">
        <v>1</v>
      </c>
      <c r="BZ316">
        <v>2.0099999999999998</v>
      </c>
    </row>
    <row r="317" spans="1:79">
      <c r="A317" t="s">
        <v>1</v>
      </c>
      <c r="B317">
        <v>16.52</v>
      </c>
      <c r="AM317" t="s">
        <v>1</v>
      </c>
      <c r="AN317">
        <v>6.8</v>
      </c>
      <c r="BY317" t="s">
        <v>2</v>
      </c>
      <c r="BZ317">
        <v>10</v>
      </c>
    </row>
    <row r="318" spans="1:79">
      <c r="A318" t="s">
        <v>2</v>
      </c>
      <c r="B318">
        <v>10</v>
      </c>
      <c r="AM318" t="s">
        <v>2</v>
      </c>
      <c r="AN318">
        <v>10</v>
      </c>
      <c r="BY318">
        <v>8</v>
      </c>
      <c r="BZ318">
        <v>1</v>
      </c>
      <c r="CA318">
        <v>774</v>
      </c>
    </row>
    <row r="319" spans="1:79">
      <c r="A319">
        <v>8</v>
      </c>
      <c r="B319">
        <v>1</v>
      </c>
      <c r="C319">
        <v>774</v>
      </c>
      <c r="AM319">
        <v>8</v>
      </c>
      <c r="AN319">
        <v>1</v>
      </c>
      <c r="AO319">
        <v>774</v>
      </c>
      <c r="BY319" t="s">
        <v>0</v>
      </c>
      <c r="BZ319">
        <v>0.51900000000000002</v>
      </c>
    </row>
    <row r="320" spans="1:79">
      <c r="A320" t="s">
        <v>0</v>
      </c>
      <c r="B320">
        <v>1.48</v>
      </c>
      <c r="AM320" t="s">
        <v>0</v>
      </c>
      <c r="AN320">
        <v>0.56399999999999995</v>
      </c>
      <c r="BY320" t="s">
        <v>1</v>
      </c>
      <c r="BZ320">
        <v>0.6</v>
      </c>
    </row>
    <row r="321" spans="1:89">
      <c r="A321" t="s">
        <v>1</v>
      </c>
      <c r="B321">
        <v>1.57</v>
      </c>
      <c r="AM321" t="s">
        <v>1</v>
      </c>
      <c r="AN321">
        <v>0.59</v>
      </c>
      <c r="BY321" t="s">
        <v>2</v>
      </c>
      <c r="BZ321">
        <v>7</v>
      </c>
    </row>
    <row r="322" spans="1:89">
      <c r="A322" t="s">
        <v>2</v>
      </c>
      <c r="B322">
        <v>7</v>
      </c>
      <c r="AM322" t="s">
        <v>2</v>
      </c>
      <c r="AN322">
        <v>7</v>
      </c>
      <c r="BY322">
        <v>9</v>
      </c>
      <c r="BZ322">
        <v>1</v>
      </c>
      <c r="CA322">
        <v>3455</v>
      </c>
      <c r="CC322">
        <f>BY322</f>
        <v>9</v>
      </c>
      <c r="CD322">
        <f>BZ322</f>
        <v>1</v>
      </c>
      <c r="CE322">
        <f>AVERAGE(BZ324,BZ328,BZ332,BZ336,BZ340,BZ344,BZ348,BZ352,BZ356,BZ360)</f>
        <v>3.0719999999999996</v>
      </c>
      <c r="CF322">
        <f>VARP(BZ324,BZ328,BZ332,BZ336:BZ337,BZ340,BZ344,BZ348,BZ352,BZ356,BZ360)</f>
        <v>29.421436363636349</v>
      </c>
      <c r="CH322">
        <f>BY322</f>
        <v>9</v>
      </c>
      <c r="CI322">
        <f>BZ322</f>
        <v>1</v>
      </c>
      <c r="CJ322">
        <f>AVERAGE(BZ325,BZ329,BZ333,BZ337,BZ341,BZ345,BZ349,BZ353,BZ357)</f>
        <v>8.1111111111111107</v>
      </c>
      <c r="CK322">
        <f>VARP(BZ325,BZ329,BZ333,BZ337,BZ341,BZ345,BZ349,BZ353,BZ357,BZ361)</f>
        <v>1.89</v>
      </c>
    </row>
    <row r="323" spans="1:89">
      <c r="A323">
        <v>9</v>
      </c>
      <c r="B323">
        <v>1</v>
      </c>
      <c r="C323">
        <v>3455</v>
      </c>
      <c r="E323">
        <f>A323</f>
        <v>9</v>
      </c>
      <c r="F323">
        <f>B323</f>
        <v>1</v>
      </c>
      <c r="G323">
        <f>AVERAGE(B325,B329,B333,B337,B341,B345,B349,B353,B357,B361)</f>
        <v>12.925999999999998</v>
      </c>
      <c r="H323">
        <f>VARP(B325,B329,B333,B337:B338,B341,B345,B349,B353,B357,B361)</f>
        <v>422.01625123966932</v>
      </c>
      <c r="J323">
        <f>A323</f>
        <v>9</v>
      </c>
      <c r="K323">
        <f>B323</f>
        <v>1</v>
      </c>
      <c r="L323">
        <f>AVERAGE(B326,B330,B334,B338,B342,B346,B350,B354,B358)</f>
        <v>8.1111111111111107</v>
      </c>
      <c r="M323">
        <f>VARP(B326,B330,B334,B338,B342,B346,B350,B354,B358,B362)</f>
        <v>6.44</v>
      </c>
      <c r="AM323">
        <v>9</v>
      </c>
      <c r="AN323">
        <v>1</v>
      </c>
      <c r="AO323">
        <v>3455</v>
      </c>
      <c r="AQ323">
        <f>AM323</f>
        <v>9</v>
      </c>
      <c r="AR323">
        <f>AN323</f>
        <v>1</v>
      </c>
      <c r="AS323">
        <f>AVERAGE(AN325,AN329,AN333,AN337,AN341,AN345,AN349,AN353,AN357,AN361)</f>
        <v>4.8520000000000003</v>
      </c>
      <c r="AT323">
        <f>VARP(AN325,AN329,AN333,AN337:AN338,AN341,AN345,AN349,AN353,AN357,AN361)</f>
        <v>78.742014876033039</v>
      </c>
      <c r="AV323">
        <f>AM323</f>
        <v>9</v>
      </c>
      <c r="AW323">
        <f>AN323</f>
        <v>1</v>
      </c>
      <c r="AX323">
        <f>AVERAGE(AN326,AN330,AN334,AN338,AN342,AN346,AN350,AN354,AN358)</f>
        <v>8.1111111111111107</v>
      </c>
      <c r="AY323">
        <f>VARP(AN326,AN330,AN334,AN338,AN342,AN346,AN350,AN354,AN358,AN362)</f>
        <v>1.89</v>
      </c>
      <c r="BY323" t="s">
        <v>0</v>
      </c>
      <c r="BZ323">
        <v>0.55300000000000005</v>
      </c>
    </row>
    <row r="324" spans="1:89">
      <c r="A324" t="s">
        <v>0</v>
      </c>
      <c r="B324">
        <v>1.486</v>
      </c>
      <c r="AM324" t="s">
        <v>0</v>
      </c>
      <c r="AN324">
        <v>0.88</v>
      </c>
      <c r="BY324" t="s">
        <v>1</v>
      </c>
      <c r="BZ324">
        <v>0.65</v>
      </c>
    </row>
    <row r="325" spans="1:89">
      <c r="A325" t="s">
        <v>1</v>
      </c>
      <c r="B325">
        <v>1.52</v>
      </c>
      <c r="AM325" t="s">
        <v>1</v>
      </c>
      <c r="AN325">
        <v>0.92</v>
      </c>
      <c r="BY325" t="s">
        <v>2</v>
      </c>
      <c r="BZ325">
        <v>8</v>
      </c>
    </row>
    <row r="326" spans="1:89">
      <c r="A326" t="s">
        <v>2</v>
      </c>
      <c r="B326">
        <v>8</v>
      </c>
      <c r="AM326" t="s">
        <v>2</v>
      </c>
      <c r="AN326">
        <v>8</v>
      </c>
      <c r="BY326">
        <v>9</v>
      </c>
      <c r="BZ326">
        <v>1</v>
      </c>
      <c r="CA326">
        <v>12</v>
      </c>
    </row>
    <row r="327" spans="1:89">
      <c r="A327">
        <v>9</v>
      </c>
      <c r="B327">
        <v>1</v>
      </c>
      <c r="C327">
        <v>12</v>
      </c>
      <c r="AM327">
        <v>9</v>
      </c>
      <c r="AN327">
        <v>1</v>
      </c>
      <c r="AO327">
        <v>12</v>
      </c>
      <c r="BY327" t="s">
        <v>0</v>
      </c>
      <c r="BZ327">
        <v>0.73099999999999998</v>
      </c>
    </row>
    <row r="328" spans="1:89">
      <c r="A328" t="s">
        <v>0</v>
      </c>
      <c r="B328">
        <v>3.1160000000000001</v>
      </c>
      <c r="AM328" t="s">
        <v>0</v>
      </c>
      <c r="AN328">
        <v>1.1850000000000001</v>
      </c>
      <c r="BY328" t="s">
        <v>1</v>
      </c>
      <c r="BZ328">
        <v>0.84</v>
      </c>
    </row>
    <row r="329" spans="1:89">
      <c r="A329" t="s">
        <v>1</v>
      </c>
      <c r="B329">
        <v>3.14</v>
      </c>
      <c r="AM329" t="s">
        <v>1</v>
      </c>
      <c r="AN329">
        <v>1.22</v>
      </c>
      <c r="BY329" t="s">
        <v>2</v>
      </c>
      <c r="BZ329">
        <v>8</v>
      </c>
    </row>
    <row r="330" spans="1:89">
      <c r="A330" t="s">
        <v>2</v>
      </c>
      <c r="B330">
        <v>8</v>
      </c>
      <c r="AM330" t="s">
        <v>2</v>
      </c>
      <c r="AN330">
        <v>8</v>
      </c>
      <c r="BY330">
        <v>9</v>
      </c>
      <c r="BZ330">
        <v>1</v>
      </c>
      <c r="CA330">
        <v>45</v>
      </c>
    </row>
    <row r="331" spans="1:89">
      <c r="A331">
        <v>9</v>
      </c>
      <c r="B331">
        <v>1</v>
      </c>
      <c r="C331">
        <v>45</v>
      </c>
      <c r="AM331">
        <v>9</v>
      </c>
      <c r="AN331">
        <v>1</v>
      </c>
      <c r="AO331">
        <v>45</v>
      </c>
      <c r="BY331" t="s">
        <v>0</v>
      </c>
      <c r="BZ331">
        <v>19.216000000000001</v>
      </c>
    </row>
    <row r="332" spans="1:89">
      <c r="A332" t="s">
        <v>0</v>
      </c>
      <c r="B332">
        <v>74.182000000000002</v>
      </c>
      <c r="AM332" t="s">
        <v>0</v>
      </c>
      <c r="AN332">
        <v>32.152999999999999</v>
      </c>
      <c r="BY332" t="s">
        <v>1</v>
      </c>
      <c r="BZ332">
        <v>19.329999999999998</v>
      </c>
    </row>
    <row r="333" spans="1:89">
      <c r="A333" t="s">
        <v>1</v>
      </c>
      <c r="B333">
        <v>74.209999999999994</v>
      </c>
      <c r="AM333" t="s">
        <v>1</v>
      </c>
      <c r="AN333">
        <v>32.19</v>
      </c>
      <c r="BY333" t="s">
        <v>2</v>
      </c>
      <c r="BZ333">
        <v>10</v>
      </c>
    </row>
    <row r="334" spans="1:89">
      <c r="A334" t="s">
        <v>2</v>
      </c>
      <c r="B334">
        <v>10</v>
      </c>
      <c r="AM334" t="s">
        <v>2</v>
      </c>
      <c r="AN334">
        <v>10</v>
      </c>
      <c r="BY334">
        <v>9</v>
      </c>
      <c r="BZ334">
        <v>1</v>
      </c>
      <c r="CA334">
        <v>78</v>
      </c>
    </row>
    <row r="335" spans="1:89">
      <c r="A335">
        <v>9</v>
      </c>
      <c r="B335">
        <v>1</v>
      </c>
      <c r="C335">
        <v>78</v>
      </c>
      <c r="AM335">
        <v>9</v>
      </c>
      <c r="AN335">
        <v>1</v>
      </c>
      <c r="AO335">
        <v>78</v>
      </c>
      <c r="BY335" t="s">
        <v>0</v>
      </c>
      <c r="BZ335">
        <v>2.3420000000000001</v>
      </c>
    </row>
    <row r="336" spans="1:89">
      <c r="A336" t="s">
        <v>0</v>
      </c>
      <c r="B336">
        <v>12.337</v>
      </c>
      <c r="AM336" t="s">
        <v>0</v>
      </c>
      <c r="AN336">
        <v>2.3140000000000001</v>
      </c>
      <c r="BY336" t="s">
        <v>1</v>
      </c>
      <c r="BZ336">
        <v>2.44</v>
      </c>
    </row>
    <row r="337" spans="1:79">
      <c r="A337" t="s">
        <v>1</v>
      </c>
      <c r="B337">
        <v>12.37</v>
      </c>
      <c r="AM337" t="s">
        <v>1</v>
      </c>
      <c r="AN337">
        <v>2.34</v>
      </c>
      <c r="BY337" t="s">
        <v>2</v>
      </c>
      <c r="BZ337">
        <v>8</v>
      </c>
    </row>
    <row r="338" spans="1:79">
      <c r="A338" t="s">
        <v>2</v>
      </c>
      <c r="B338">
        <v>8</v>
      </c>
      <c r="AM338" t="s">
        <v>2</v>
      </c>
      <c r="AN338">
        <v>8</v>
      </c>
      <c r="BY338">
        <v>9</v>
      </c>
      <c r="BZ338">
        <v>1</v>
      </c>
      <c r="CA338">
        <v>8546</v>
      </c>
    </row>
    <row r="339" spans="1:79">
      <c r="A339">
        <v>9</v>
      </c>
      <c r="B339">
        <v>1</v>
      </c>
      <c r="C339">
        <v>8546</v>
      </c>
      <c r="AM339">
        <v>9</v>
      </c>
      <c r="AN339">
        <v>1</v>
      </c>
      <c r="AO339">
        <v>8546</v>
      </c>
      <c r="BY339" t="s">
        <v>0</v>
      </c>
      <c r="BZ339">
        <v>0.72399999999999998</v>
      </c>
    </row>
    <row r="340" spans="1:79">
      <c r="A340" t="s">
        <v>0</v>
      </c>
      <c r="B340">
        <v>2.6960000000000002</v>
      </c>
      <c r="AM340" t="s">
        <v>0</v>
      </c>
      <c r="AN340">
        <v>0.86299999999999999</v>
      </c>
      <c r="BY340" t="s">
        <v>1</v>
      </c>
      <c r="BZ340">
        <v>0.8</v>
      </c>
    </row>
    <row r="341" spans="1:79">
      <c r="A341" t="s">
        <v>1</v>
      </c>
      <c r="B341">
        <v>2.74</v>
      </c>
      <c r="AM341" t="s">
        <v>1</v>
      </c>
      <c r="AN341">
        <v>0.9</v>
      </c>
      <c r="BY341" t="s">
        <v>2</v>
      </c>
      <c r="BZ341">
        <v>7</v>
      </c>
    </row>
    <row r="342" spans="1:79">
      <c r="A342" t="s">
        <v>2</v>
      </c>
      <c r="B342">
        <v>7</v>
      </c>
      <c r="AM342" t="s">
        <v>2</v>
      </c>
      <c r="AN342">
        <v>7</v>
      </c>
      <c r="BY342">
        <v>9</v>
      </c>
      <c r="BZ342">
        <v>1</v>
      </c>
      <c r="CA342">
        <v>474</v>
      </c>
    </row>
    <row r="343" spans="1:79">
      <c r="A343">
        <v>9</v>
      </c>
      <c r="B343">
        <v>1</v>
      </c>
      <c r="C343">
        <v>474</v>
      </c>
      <c r="AM343">
        <v>9</v>
      </c>
      <c r="AN343">
        <v>1</v>
      </c>
      <c r="AO343">
        <v>474</v>
      </c>
      <c r="BY343" t="s">
        <v>0</v>
      </c>
      <c r="BZ343">
        <v>0.91200000000000003</v>
      </c>
    </row>
    <row r="344" spans="1:79">
      <c r="A344" t="s">
        <v>0</v>
      </c>
      <c r="B344">
        <v>4.8259999999999996</v>
      </c>
      <c r="AM344" t="s">
        <v>0</v>
      </c>
      <c r="AN344">
        <v>1.2989999999999999</v>
      </c>
      <c r="BY344" t="s">
        <v>1</v>
      </c>
      <c r="BZ344">
        <v>0.99</v>
      </c>
    </row>
    <row r="345" spans="1:79">
      <c r="A345" t="s">
        <v>1</v>
      </c>
      <c r="B345">
        <v>4.87</v>
      </c>
      <c r="AM345" t="s">
        <v>1</v>
      </c>
      <c r="AN345">
        <v>1.34</v>
      </c>
      <c r="BY345" t="s">
        <v>2</v>
      </c>
      <c r="BZ345">
        <v>7</v>
      </c>
    </row>
    <row r="346" spans="1:79">
      <c r="A346" t="s">
        <v>2</v>
      </c>
      <c r="B346">
        <v>7</v>
      </c>
      <c r="AM346" t="s">
        <v>2</v>
      </c>
      <c r="AN346">
        <v>7</v>
      </c>
      <c r="BY346">
        <v>9</v>
      </c>
      <c r="BZ346">
        <v>1</v>
      </c>
      <c r="CA346">
        <v>188</v>
      </c>
    </row>
    <row r="347" spans="1:79">
      <c r="A347">
        <v>9</v>
      </c>
      <c r="B347">
        <v>1</v>
      </c>
      <c r="C347">
        <v>188</v>
      </c>
      <c r="AM347">
        <v>9</v>
      </c>
      <c r="AN347">
        <v>1</v>
      </c>
      <c r="AO347">
        <v>188</v>
      </c>
      <c r="BY347" t="s">
        <v>0</v>
      </c>
      <c r="BZ347">
        <v>0.72899999999999998</v>
      </c>
    </row>
    <row r="348" spans="1:79">
      <c r="A348" t="s">
        <v>0</v>
      </c>
      <c r="B348">
        <v>2.794</v>
      </c>
      <c r="AM348" t="s">
        <v>0</v>
      </c>
      <c r="AN348">
        <v>0.92</v>
      </c>
      <c r="BY348" t="s">
        <v>1</v>
      </c>
      <c r="BZ348">
        <v>0.83</v>
      </c>
    </row>
    <row r="349" spans="1:79">
      <c r="A349" t="s">
        <v>1</v>
      </c>
      <c r="B349">
        <v>2.82</v>
      </c>
      <c r="AM349" t="s">
        <v>1</v>
      </c>
      <c r="AN349">
        <v>0.94</v>
      </c>
      <c r="BY349" t="s">
        <v>2</v>
      </c>
      <c r="BZ349">
        <v>8</v>
      </c>
    </row>
    <row r="350" spans="1:79">
      <c r="A350" t="s">
        <v>2</v>
      </c>
      <c r="B350">
        <v>8</v>
      </c>
      <c r="AM350" t="s">
        <v>2</v>
      </c>
      <c r="AN350">
        <v>8</v>
      </c>
      <c r="BY350">
        <v>9</v>
      </c>
      <c r="BZ350">
        <v>1</v>
      </c>
      <c r="CA350">
        <v>7899</v>
      </c>
    </row>
    <row r="351" spans="1:79">
      <c r="A351">
        <v>9</v>
      </c>
      <c r="B351">
        <v>1</v>
      </c>
      <c r="C351">
        <v>7899</v>
      </c>
      <c r="AM351">
        <v>9</v>
      </c>
      <c r="AN351">
        <v>1</v>
      </c>
      <c r="AO351">
        <v>7899</v>
      </c>
      <c r="BY351" t="s">
        <v>0</v>
      </c>
      <c r="BZ351">
        <v>0.51100000000000001</v>
      </c>
    </row>
    <row r="352" spans="1:79">
      <c r="A352" t="s">
        <v>0</v>
      </c>
      <c r="B352">
        <v>2.657</v>
      </c>
      <c r="AM352" t="s">
        <v>0</v>
      </c>
      <c r="AN352">
        <v>0.76100000000000001</v>
      </c>
      <c r="BY352" t="s">
        <v>1</v>
      </c>
      <c r="BZ352">
        <v>0.59</v>
      </c>
    </row>
    <row r="353" spans="1:89">
      <c r="A353" t="s">
        <v>1</v>
      </c>
      <c r="B353">
        <v>2.69</v>
      </c>
      <c r="AM353" t="s">
        <v>1</v>
      </c>
      <c r="AN353">
        <v>0.8</v>
      </c>
      <c r="BY353" t="s">
        <v>2</v>
      </c>
      <c r="BZ353">
        <v>6</v>
      </c>
    </row>
    <row r="354" spans="1:89">
      <c r="A354" t="s">
        <v>2</v>
      </c>
      <c r="B354">
        <v>6</v>
      </c>
      <c r="AM354" t="s">
        <v>2</v>
      </c>
      <c r="AN354">
        <v>6</v>
      </c>
      <c r="BY354">
        <v>9</v>
      </c>
      <c r="BZ354">
        <v>1</v>
      </c>
      <c r="CA354">
        <v>9</v>
      </c>
    </row>
    <row r="355" spans="1:89">
      <c r="A355">
        <v>9</v>
      </c>
      <c r="B355">
        <v>1</v>
      </c>
      <c r="C355">
        <v>9</v>
      </c>
      <c r="AM355">
        <v>9</v>
      </c>
      <c r="AN355">
        <v>1</v>
      </c>
      <c r="AO355">
        <v>9</v>
      </c>
      <c r="BY355" t="s">
        <v>0</v>
      </c>
      <c r="BZ355">
        <v>3.3090000000000002</v>
      </c>
    </row>
    <row r="356" spans="1:89">
      <c r="A356" t="s">
        <v>0</v>
      </c>
      <c r="B356">
        <v>23.821000000000002</v>
      </c>
      <c r="AM356" t="s">
        <v>0</v>
      </c>
      <c r="AN356">
        <v>6.4859999999999998</v>
      </c>
      <c r="BY356" t="s">
        <v>1</v>
      </c>
      <c r="BZ356">
        <v>3.45</v>
      </c>
    </row>
    <row r="357" spans="1:89">
      <c r="A357" t="s">
        <v>1</v>
      </c>
      <c r="B357">
        <v>23.9</v>
      </c>
      <c r="AM357" t="s">
        <v>1</v>
      </c>
      <c r="AN357">
        <v>6.53</v>
      </c>
      <c r="BY357" t="s">
        <v>2</v>
      </c>
      <c r="BZ357">
        <v>11</v>
      </c>
    </row>
    <row r="358" spans="1:89">
      <c r="A358" t="s">
        <v>2</v>
      </c>
      <c r="B358">
        <v>11</v>
      </c>
      <c r="AM358" t="s">
        <v>2</v>
      </c>
      <c r="AN358">
        <v>11</v>
      </c>
      <c r="BY358">
        <v>9</v>
      </c>
      <c r="BZ358">
        <v>1</v>
      </c>
      <c r="CA358">
        <v>774</v>
      </c>
    </row>
    <row r="359" spans="1:89">
      <c r="A359">
        <v>9</v>
      </c>
      <c r="B359">
        <v>1</v>
      </c>
      <c r="C359">
        <v>774</v>
      </c>
      <c r="AM359">
        <v>9</v>
      </c>
      <c r="AN359">
        <v>1</v>
      </c>
      <c r="AO359">
        <v>774</v>
      </c>
      <c r="BY359" t="s">
        <v>0</v>
      </c>
      <c r="BZ359">
        <v>0.69899999999999995</v>
      </c>
    </row>
    <row r="360" spans="1:89">
      <c r="A360">
        <v>10</v>
      </c>
      <c r="B360">
        <v>1</v>
      </c>
      <c r="C360">
        <v>3455</v>
      </c>
      <c r="AM360" t="s">
        <v>0</v>
      </c>
      <c r="AN360">
        <v>1.3140000000000001</v>
      </c>
      <c r="BY360" t="s">
        <v>1</v>
      </c>
      <c r="BZ360">
        <v>0.8</v>
      </c>
    </row>
    <row r="361" spans="1:89">
      <c r="A361">
        <v>10</v>
      </c>
      <c r="B361">
        <v>1</v>
      </c>
      <c r="C361">
        <v>12</v>
      </c>
      <c r="AM361" t="s">
        <v>1</v>
      </c>
      <c r="AN361">
        <v>1.34</v>
      </c>
      <c r="BY361" t="s">
        <v>2</v>
      </c>
      <c r="BZ361">
        <v>8</v>
      </c>
    </row>
    <row r="362" spans="1:89">
      <c r="A362">
        <v>10</v>
      </c>
      <c r="B362">
        <v>1</v>
      </c>
      <c r="C362">
        <v>45</v>
      </c>
      <c r="AM362" t="s">
        <v>2</v>
      </c>
      <c r="AN362">
        <v>8</v>
      </c>
      <c r="BY362">
        <v>10</v>
      </c>
      <c r="BZ362">
        <v>1</v>
      </c>
      <c r="CA362">
        <v>3455</v>
      </c>
      <c r="CC362">
        <f>BY362</f>
        <v>10</v>
      </c>
      <c r="CD362">
        <f>BZ362</f>
        <v>1</v>
      </c>
      <c r="CE362">
        <f>AVERAGE(BZ364,BZ368,BZ372,BZ376,BZ380,BZ384,BZ388,BZ392,BZ396,BZ400)</f>
        <v>6.3339999999999987</v>
      </c>
      <c r="CF362">
        <f>VARP(BZ364,BZ368,BZ372,BZ376:BZ377,BZ380,BZ384,BZ388,BZ392,BZ396,BZ400)</f>
        <v>39.33309586776862</v>
      </c>
      <c r="CH362">
        <f>BY362</f>
        <v>10</v>
      </c>
      <c r="CI362">
        <f>BZ362</f>
        <v>1</v>
      </c>
      <c r="CJ362">
        <f>AVERAGE(BZ365,BZ369,BZ373,BZ377,BZ381,BZ385,BZ389,BZ393,BZ397)</f>
        <v>9.2222222222222214</v>
      </c>
      <c r="CK362">
        <f>VARP(BZ365,BZ369,BZ373,BZ377,BZ381,BZ385,BZ389,BZ393,BZ397,BZ401)</f>
        <v>1.36</v>
      </c>
    </row>
    <row r="363" spans="1:89">
      <c r="A363">
        <v>10</v>
      </c>
      <c r="B363">
        <v>1</v>
      </c>
      <c r="C363">
        <v>78</v>
      </c>
      <c r="AM363">
        <v>10</v>
      </c>
      <c r="AN363">
        <v>1</v>
      </c>
      <c r="AO363">
        <v>3455</v>
      </c>
      <c r="AQ363">
        <f>AM363</f>
        <v>10</v>
      </c>
      <c r="AR363">
        <f>AN363</f>
        <v>1</v>
      </c>
      <c r="AS363">
        <f>AVERAGE(AN365,AN369,AN373,AN377,AN381,AN385,AN389,AN393,AN397,AN401)</f>
        <v>12.526999999999999</v>
      </c>
      <c r="AT363">
        <f>VARP(AN365,AN369,AN373,AN377:AN378,AN381,AN385,AN389,AN393,AN397,AN401)</f>
        <v>167.56627768595044</v>
      </c>
      <c r="AV363">
        <f>AM363</f>
        <v>10</v>
      </c>
      <c r="AW363">
        <f>AN363</f>
        <v>1</v>
      </c>
      <c r="AX363">
        <f>AVERAGE(AN366,AN370,AN374,AN378,AN382,AN386,AN390,AN394,AN398)</f>
        <v>9.2222222222222214</v>
      </c>
      <c r="AY363">
        <f>VARP(AN366,AN370,AN374,AN378,AN382,AN386,AN390,AN394,AN398,AN402)</f>
        <v>1.36</v>
      </c>
      <c r="BY363" t="s">
        <v>0</v>
      </c>
      <c r="BZ363">
        <v>18.073</v>
      </c>
    </row>
    <row r="364" spans="1:89">
      <c r="A364">
        <v>10</v>
      </c>
      <c r="B364">
        <v>1</v>
      </c>
      <c r="C364">
        <v>8546</v>
      </c>
      <c r="AM364" t="s">
        <v>0</v>
      </c>
      <c r="AN364">
        <v>25.495999999999999</v>
      </c>
      <c r="BY364" t="s">
        <v>1</v>
      </c>
      <c r="BZ364">
        <v>18.2</v>
      </c>
    </row>
    <row r="365" spans="1:89">
      <c r="A365">
        <v>10</v>
      </c>
      <c r="B365">
        <v>1</v>
      </c>
      <c r="C365">
        <v>474</v>
      </c>
      <c r="AM365" t="s">
        <v>1</v>
      </c>
      <c r="AN365">
        <v>25.53</v>
      </c>
      <c r="BY365" t="s">
        <v>2</v>
      </c>
      <c r="BZ365">
        <v>10</v>
      </c>
    </row>
    <row r="366" spans="1:89">
      <c r="A366">
        <v>10</v>
      </c>
      <c r="B366">
        <v>1</v>
      </c>
      <c r="C366">
        <v>188</v>
      </c>
      <c r="AM366" t="s">
        <v>2</v>
      </c>
      <c r="AN366">
        <v>10</v>
      </c>
      <c r="BY366">
        <v>10</v>
      </c>
      <c r="BZ366">
        <v>1</v>
      </c>
      <c r="CA366">
        <v>12</v>
      </c>
    </row>
    <row r="367" spans="1:89">
      <c r="A367">
        <v>10</v>
      </c>
      <c r="B367">
        <v>1</v>
      </c>
      <c r="C367">
        <v>7899</v>
      </c>
      <c r="AM367">
        <v>10</v>
      </c>
      <c r="AN367">
        <v>1</v>
      </c>
      <c r="AO367">
        <v>12</v>
      </c>
      <c r="BY367" t="s">
        <v>0</v>
      </c>
      <c r="BZ367">
        <v>1.3640000000000001</v>
      </c>
    </row>
    <row r="368" spans="1:89">
      <c r="A368">
        <v>10</v>
      </c>
      <c r="B368">
        <v>1</v>
      </c>
      <c r="C368">
        <v>9</v>
      </c>
      <c r="AM368" t="s">
        <v>0</v>
      </c>
      <c r="AN368">
        <v>3.1030000000000002</v>
      </c>
      <c r="BY368" t="s">
        <v>1</v>
      </c>
      <c r="BZ368">
        <v>1.48</v>
      </c>
    </row>
    <row r="369" spans="1:79">
      <c r="A369">
        <v>10</v>
      </c>
      <c r="B369">
        <v>1</v>
      </c>
      <c r="C369">
        <v>774</v>
      </c>
      <c r="AM369" t="s">
        <v>1</v>
      </c>
      <c r="AN369">
        <v>3.15</v>
      </c>
      <c r="BY369" t="s">
        <v>2</v>
      </c>
      <c r="BZ369">
        <v>9</v>
      </c>
    </row>
    <row r="370" spans="1:79">
      <c r="A370">
        <v>11</v>
      </c>
      <c r="B370">
        <v>1</v>
      </c>
      <c r="C370">
        <v>3455</v>
      </c>
      <c r="AM370" t="s">
        <v>2</v>
      </c>
      <c r="AN370">
        <v>9</v>
      </c>
      <c r="BY370">
        <v>10</v>
      </c>
      <c r="BZ370">
        <v>1</v>
      </c>
      <c r="CA370">
        <v>45</v>
      </c>
    </row>
    <row r="371" spans="1:79">
      <c r="A371">
        <v>11</v>
      </c>
      <c r="B371">
        <v>1</v>
      </c>
      <c r="C371">
        <v>12</v>
      </c>
      <c r="AM371">
        <v>10</v>
      </c>
      <c r="AN371">
        <v>1</v>
      </c>
      <c r="AO371">
        <v>45</v>
      </c>
      <c r="BY371" t="s">
        <v>0</v>
      </c>
      <c r="BZ371">
        <v>3.448</v>
      </c>
    </row>
    <row r="372" spans="1:79">
      <c r="A372">
        <v>11</v>
      </c>
      <c r="B372">
        <v>1</v>
      </c>
      <c r="C372">
        <v>45</v>
      </c>
      <c r="AM372" t="s">
        <v>0</v>
      </c>
      <c r="AN372">
        <v>10.426</v>
      </c>
      <c r="BY372" t="s">
        <v>1</v>
      </c>
      <c r="BZ372">
        <v>3.57</v>
      </c>
    </row>
    <row r="373" spans="1:79">
      <c r="A373">
        <v>11</v>
      </c>
      <c r="B373">
        <v>1</v>
      </c>
      <c r="C373">
        <v>78</v>
      </c>
      <c r="AM373" t="s">
        <v>1</v>
      </c>
      <c r="AN373">
        <v>10.54</v>
      </c>
      <c r="BY373" t="s">
        <v>2</v>
      </c>
      <c r="BZ373">
        <v>9</v>
      </c>
    </row>
    <row r="374" spans="1:79">
      <c r="A374">
        <v>11</v>
      </c>
      <c r="B374">
        <v>1</v>
      </c>
      <c r="C374">
        <v>8546</v>
      </c>
      <c r="AM374" t="s">
        <v>2</v>
      </c>
      <c r="AN374">
        <v>9</v>
      </c>
      <c r="BY374">
        <v>10</v>
      </c>
      <c r="BZ374">
        <v>1</v>
      </c>
      <c r="CA374">
        <v>78</v>
      </c>
    </row>
    <row r="375" spans="1:79">
      <c r="A375">
        <v>11</v>
      </c>
      <c r="B375">
        <v>1</v>
      </c>
      <c r="C375">
        <v>474</v>
      </c>
      <c r="AM375">
        <v>10</v>
      </c>
      <c r="AN375">
        <v>1</v>
      </c>
      <c r="AO375">
        <v>78</v>
      </c>
      <c r="BY375" t="s">
        <v>0</v>
      </c>
      <c r="BZ375">
        <v>9.1240000000000006</v>
      </c>
    </row>
    <row r="376" spans="1:79">
      <c r="A376">
        <v>11</v>
      </c>
      <c r="B376">
        <v>1</v>
      </c>
      <c r="C376">
        <v>188</v>
      </c>
      <c r="AM376" t="s">
        <v>0</v>
      </c>
      <c r="AN376">
        <v>6.9470000000000001</v>
      </c>
      <c r="BY376" t="s">
        <v>1</v>
      </c>
      <c r="BZ376">
        <v>9.15</v>
      </c>
    </row>
    <row r="377" spans="1:79">
      <c r="A377">
        <v>11</v>
      </c>
      <c r="B377">
        <v>1</v>
      </c>
      <c r="C377">
        <v>7899</v>
      </c>
      <c r="AM377" t="s">
        <v>1</v>
      </c>
      <c r="AN377">
        <v>7.07</v>
      </c>
      <c r="BY377" t="s">
        <v>2</v>
      </c>
      <c r="BZ377">
        <v>9</v>
      </c>
    </row>
    <row r="378" spans="1:79">
      <c r="A378">
        <v>11</v>
      </c>
      <c r="B378">
        <v>1</v>
      </c>
      <c r="C378">
        <v>9</v>
      </c>
      <c r="AM378" t="s">
        <v>2</v>
      </c>
      <c r="AN378">
        <v>9</v>
      </c>
      <c r="BY378">
        <v>10</v>
      </c>
      <c r="BZ378">
        <v>1</v>
      </c>
      <c r="CA378">
        <v>8546</v>
      </c>
    </row>
    <row r="379" spans="1:79">
      <c r="A379">
        <v>11</v>
      </c>
      <c r="B379">
        <v>1</v>
      </c>
      <c r="C379">
        <v>774</v>
      </c>
      <c r="AM379">
        <v>10</v>
      </c>
      <c r="AN379">
        <v>1</v>
      </c>
      <c r="AO379">
        <v>8546</v>
      </c>
      <c r="BY379" t="s">
        <v>0</v>
      </c>
      <c r="BZ379">
        <v>7.6879999999999997</v>
      </c>
    </row>
    <row r="380" spans="1:79">
      <c r="A380">
        <v>12</v>
      </c>
      <c r="B380">
        <v>1</v>
      </c>
      <c r="C380">
        <v>3455</v>
      </c>
      <c r="AM380" t="s">
        <v>0</v>
      </c>
      <c r="AN380">
        <v>24.581</v>
      </c>
      <c r="BY380" t="s">
        <v>1</v>
      </c>
      <c r="BZ380">
        <v>7.71</v>
      </c>
    </row>
    <row r="381" spans="1:79">
      <c r="A381">
        <v>12</v>
      </c>
      <c r="B381">
        <v>1</v>
      </c>
      <c r="C381">
        <v>12</v>
      </c>
      <c r="AM381" t="s">
        <v>1</v>
      </c>
      <c r="AN381">
        <v>24.7</v>
      </c>
      <c r="BY381" t="s">
        <v>2</v>
      </c>
      <c r="BZ381">
        <v>10</v>
      </c>
    </row>
    <row r="382" spans="1:79">
      <c r="A382">
        <v>12</v>
      </c>
      <c r="B382">
        <v>1</v>
      </c>
      <c r="C382">
        <v>45</v>
      </c>
      <c r="AM382" t="s">
        <v>2</v>
      </c>
      <c r="AN382">
        <v>10</v>
      </c>
      <c r="BY382">
        <v>10</v>
      </c>
      <c r="BZ382">
        <v>1</v>
      </c>
      <c r="CA382">
        <v>474</v>
      </c>
    </row>
    <row r="383" spans="1:79">
      <c r="A383">
        <v>12</v>
      </c>
      <c r="B383">
        <v>1</v>
      </c>
      <c r="C383">
        <v>78</v>
      </c>
      <c r="AM383">
        <v>10</v>
      </c>
      <c r="AN383">
        <v>1</v>
      </c>
      <c r="AO383">
        <v>474</v>
      </c>
      <c r="BY383" t="s">
        <v>0</v>
      </c>
      <c r="BZ383">
        <v>1.377</v>
      </c>
    </row>
    <row r="384" spans="1:79">
      <c r="A384">
        <v>12</v>
      </c>
      <c r="B384">
        <v>1</v>
      </c>
      <c r="C384">
        <v>8546</v>
      </c>
      <c r="AM384" t="s">
        <v>0</v>
      </c>
      <c r="AN384">
        <v>3.371</v>
      </c>
      <c r="BY384" t="s">
        <v>1</v>
      </c>
      <c r="BZ384">
        <v>1.41</v>
      </c>
    </row>
    <row r="385" spans="1:79">
      <c r="A385">
        <v>12</v>
      </c>
      <c r="B385">
        <v>1</v>
      </c>
      <c r="C385">
        <v>474</v>
      </c>
      <c r="AM385" t="s">
        <v>1</v>
      </c>
      <c r="AN385">
        <v>3.44</v>
      </c>
      <c r="BY385" t="s">
        <v>2</v>
      </c>
      <c r="BZ385">
        <v>8</v>
      </c>
    </row>
    <row r="386" spans="1:79">
      <c r="A386">
        <v>12</v>
      </c>
      <c r="B386">
        <v>1</v>
      </c>
      <c r="C386">
        <v>188</v>
      </c>
      <c r="AM386" t="s">
        <v>2</v>
      </c>
      <c r="AN386">
        <v>8</v>
      </c>
      <c r="BY386">
        <v>10</v>
      </c>
      <c r="BZ386">
        <v>1</v>
      </c>
      <c r="CA386">
        <v>188</v>
      </c>
    </row>
    <row r="387" spans="1:79">
      <c r="A387">
        <v>12</v>
      </c>
      <c r="B387">
        <v>1</v>
      </c>
      <c r="C387">
        <v>7899</v>
      </c>
      <c r="AM387">
        <v>10</v>
      </c>
      <c r="AN387">
        <v>1</v>
      </c>
      <c r="AO387">
        <v>188</v>
      </c>
      <c r="BY387" t="s">
        <v>0</v>
      </c>
      <c r="BZ387">
        <v>0.82799999999999996</v>
      </c>
    </row>
    <row r="388" spans="1:79">
      <c r="A388">
        <v>12</v>
      </c>
      <c r="B388">
        <v>1</v>
      </c>
      <c r="C388">
        <v>9</v>
      </c>
      <c r="AM388" t="s">
        <v>0</v>
      </c>
      <c r="AN388">
        <v>1.0960000000000001</v>
      </c>
      <c r="BY388" t="s">
        <v>1</v>
      </c>
      <c r="BZ388">
        <v>0.86</v>
      </c>
    </row>
    <row r="389" spans="1:79">
      <c r="A389">
        <v>12</v>
      </c>
      <c r="B389">
        <v>1</v>
      </c>
      <c r="C389">
        <v>774</v>
      </c>
      <c r="AM389" t="s">
        <v>1</v>
      </c>
      <c r="AN389">
        <v>1.19</v>
      </c>
      <c r="BY389" t="s">
        <v>2</v>
      </c>
      <c r="BZ389">
        <v>8</v>
      </c>
    </row>
    <row r="390" spans="1:79">
      <c r="A390">
        <v>13</v>
      </c>
      <c r="B390">
        <v>1</v>
      </c>
      <c r="C390">
        <v>3455</v>
      </c>
      <c r="AM390" t="s">
        <v>2</v>
      </c>
      <c r="AN390">
        <v>8</v>
      </c>
      <c r="BY390">
        <v>10</v>
      </c>
      <c r="BZ390">
        <v>1</v>
      </c>
      <c r="CA390">
        <v>7899</v>
      </c>
    </row>
    <row r="391" spans="1:79">
      <c r="A391">
        <v>13</v>
      </c>
      <c r="B391">
        <v>1</v>
      </c>
      <c r="C391">
        <v>12</v>
      </c>
      <c r="AM391">
        <v>10</v>
      </c>
      <c r="AN391">
        <v>1</v>
      </c>
      <c r="AO391">
        <v>7899</v>
      </c>
      <c r="BY391" t="s">
        <v>0</v>
      </c>
      <c r="BZ391">
        <v>0.80400000000000005</v>
      </c>
    </row>
    <row r="392" spans="1:79">
      <c r="A392">
        <v>13</v>
      </c>
      <c r="B392">
        <v>1</v>
      </c>
      <c r="C392">
        <v>45</v>
      </c>
      <c r="AM392" t="s">
        <v>0</v>
      </c>
      <c r="AN392">
        <v>1.3160000000000001</v>
      </c>
      <c r="BY392" t="s">
        <v>1</v>
      </c>
      <c r="BZ392">
        <v>0.83</v>
      </c>
    </row>
    <row r="393" spans="1:79">
      <c r="A393">
        <v>13</v>
      </c>
      <c r="B393">
        <v>1</v>
      </c>
      <c r="C393">
        <v>78</v>
      </c>
      <c r="AM393" t="s">
        <v>1</v>
      </c>
      <c r="AN393">
        <v>1.43</v>
      </c>
      <c r="BY393" t="s">
        <v>2</v>
      </c>
      <c r="BZ393">
        <v>8</v>
      </c>
    </row>
    <row r="394" spans="1:79">
      <c r="A394">
        <v>13</v>
      </c>
      <c r="B394">
        <v>1</v>
      </c>
      <c r="C394">
        <v>8546</v>
      </c>
      <c r="AM394" t="s">
        <v>2</v>
      </c>
      <c r="AN394">
        <v>8</v>
      </c>
      <c r="BY394">
        <v>10</v>
      </c>
      <c r="BZ394">
        <v>1</v>
      </c>
      <c r="CA394">
        <v>9</v>
      </c>
    </row>
    <row r="395" spans="1:79">
      <c r="A395">
        <v>13</v>
      </c>
      <c r="B395">
        <v>1</v>
      </c>
      <c r="C395">
        <v>474</v>
      </c>
      <c r="AM395">
        <v>10</v>
      </c>
      <c r="AN395">
        <v>1</v>
      </c>
      <c r="AO395">
        <v>9</v>
      </c>
      <c r="BY395" t="s">
        <v>0</v>
      </c>
      <c r="BZ395">
        <v>18.135999999999999</v>
      </c>
    </row>
    <row r="396" spans="1:79">
      <c r="A396">
        <v>13</v>
      </c>
      <c r="B396">
        <v>1</v>
      </c>
      <c r="C396">
        <v>188</v>
      </c>
      <c r="AM396" t="s">
        <v>0</v>
      </c>
      <c r="AN396">
        <v>43.884</v>
      </c>
      <c r="BY396" t="s">
        <v>1</v>
      </c>
      <c r="BZ396">
        <v>18.190000000000001</v>
      </c>
    </row>
    <row r="397" spans="1:79">
      <c r="A397">
        <v>13</v>
      </c>
      <c r="B397">
        <v>1</v>
      </c>
      <c r="C397">
        <v>7899</v>
      </c>
      <c r="AM397" t="s">
        <v>1</v>
      </c>
      <c r="AN397">
        <v>43.99</v>
      </c>
      <c r="BY397" t="s">
        <v>2</v>
      </c>
      <c r="BZ397">
        <v>12</v>
      </c>
    </row>
    <row r="398" spans="1:79">
      <c r="A398">
        <v>13</v>
      </c>
      <c r="B398">
        <v>1</v>
      </c>
      <c r="C398">
        <v>9</v>
      </c>
      <c r="AM398" t="s">
        <v>2</v>
      </c>
      <c r="AN398">
        <v>12</v>
      </c>
      <c r="BY398">
        <v>10</v>
      </c>
      <c r="BZ398">
        <v>1</v>
      </c>
      <c r="CA398">
        <v>774</v>
      </c>
    </row>
    <row r="399" spans="1:79">
      <c r="A399">
        <v>13</v>
      </c>
      <c r="B399">
        <v>1</v>
      </c>
      <c r="C399">
        <v>774</v>
      </c>
      <c r="AM399">
        <v>10</v>
      </c>
      <c r="AN399">
        <v>1</v>
      </c>
      <c r="AO399">
        <v>774</v>
      </c>
      <c r="BY399" t="s">
        <v>0</v>
      </c>
      <c r="BZ399">
        <v>1.9119999999999999</v>
      </c>
    </row>
    <row r="400" spans="1:79">
      <c r="A400">
        <v>14</v>
      </c>
      <c r="B400">
        <v>1</v>
      </c>
      <c r="C400">
        <v>3455</v>
      </c>
      <c r="AM400" t="s">
        <v>0</v>
      </c>
      <c r="AN400">
        <v>4.1440000000000001</v>
      </c>
      <c r="BY400" t="s">
        <v>1</v>
      </c>
      <c r="BZ400">
        <v>1.94</v>
      </c>
    </row>
    <row r="401" spans="1:89">
      <c r="A401">
        <v>14</v>
      </c>
      <c r="B401">
        <v>1</v>
      </c>
      <c r="C401">
        <v>12</v>
      </c>
      <c r="AM401" t="s">
        <v>1</v>
      </c>
      <c r="AN401">
        <v>4.2300000000000004</v>
      </c>
      <c r="BY401" t="s">
        <v>2</v>
      </c>
      <c r="BZ401">
        <v>9</v>
      </c>
    </row>
    <row r="402" spans="1:89">
      <c r="A402">
        <v>14</v>
      </c>
      <c r="B402">
        <v>1</v>
      </c>
      <c r="C402">
        <v>45</v>
      </c>
      <c r="AM402" t="s">
        <v>2</v>
      </c>
      <c r="AN402">
        <v>9</v>
      </c>
      <c r="BY402">
        <v>11</v>
      </c>
      <c r="BZ402">
        <v>1</v>
      </c>
      <c r="CA402">
        <v>3455</v>
      </c>
      <c r="CC402">
        <f>BY402</f>
        <v>11</v>
      </c>
      <c r="CD402">
        <f>BZ402</f>
        <v>1</v>
      </c>
      <c r="CE402">
        <f>AVERAGE(BZ404,BZ408,BZ412,BZ416,BZ420,BZ424,BZ428,BZ432,BZ436,BZ440)</f>
        <v>11.590999999999998</v>
      </c>
      <c r="CF402">
        <f>VARP(BZ404,BZ408,BZ412,BZ416:BZ417,BZ420,BZ424,BZ428,BZ432,BZ436,BZ440)</f>
        <v>316.24429752066112</v>
      </c>
      <c r="CH402">
        <f>BY402</f>
        <v>11</v>
      </c>
      <c r="CI402">
        <f>BZ402</f>
        <v>1</v>
      </c>
      <c r="CJ402">
        <f>AVERAGE(BZ405,BZ409,BZ413,BZ417,BZ421,BZ425,BZ429,BZ433,BZ437)</f>
        <v>7.8888888888888893</v>
      </c>
      <c r="CK402">
        <f>VARP(BZ405,BZ409,BZ413,BZ417,BZ421,BZ425,BZ429,BZ433,BZ437,BZ441)</f>
        <v>8.09</v>
      </c>
    </row>
    <row r="403" spans="1:89">
      <c r="A403">
        <v>14</v>
      </c>
      <c r="B403">
        <v>1</v>
      </c>
      <c r="C403">
        <v>78</v>
      </c>
      <c r="AM403">
        <v>11</v>
      </c>
      <c r="AN403">
        <v>1</v>
      </c>
      <c r="AO403">
        <v>3455</v>
      </c>
      <c r="AQ403">
        <f>AM403</f>
        <v>11</v>
      </c>
      <c r="AR403">
        <f>AN403</f>
        <v>1</v>
      </c>
      <c r="AS403">
        <f>AVERAGE(AN405,AN409,AN413,AN417,AN421,AN425,AN429,AN433,AN437,AN441)</f>
        <v>28.51</v>
      </c>
      <c r="AT403">
        <f>VARP(AN405,AN409,AN413,AN417:AN418,AN421,AN425,AN429,AN433,AN437,AN441)</f>
        <v>723.07809586776841</v>
      </c>
      <c r="AV403">
        <f>AM403</f>
        <v>11</v>
      </c>
      <c r="AW403">
        <f>AN403</f>
        <v>1</v>
      </c>
      <c r="AX403">
        <f>AVERAGE(AN406,AN410,AN414,AN418,AN422,AN426,AN430,AN434,AN438)</f>
        <v>8.6666666666666661</v>
      </c>
      <c r="AY403">
        <f>VARP(AN406,AN410,AN414,AN418,AN422,AN426,AN430,AN434,AN438,AN442)</f>
        <v>1.3877551020408163</v>
      </c>
      <c r="BY403" t="s">
        <v>0</v>
      </c>
      <c r="BZ403">
        <v>65.509</v>
      </c>
    </row>
    <row r="404" spans="1:89">
      <c r="A404">
        <v>14</v>
      </c>
      <c r="B404">
        <v>1</v>
      </c>
      <c r="C404">
        <v>8546</v>
      </c>
      <c r="AM404" t="s">
        <v>0</v>
      </c>
      <c r="AN404">
        <v>60.073999999999998</v>
      </c>
      <c r="BY404" t="s">
        <v>1</v>
      </c>
      <c r="BZ404">
        <v>65.569999999999993</v>
      </c>
    </row>
    <row r="405" spans="1:89">
      <c r="A405">
        <v>14</v>
      </c>
      <c r="B405">
        <v>1</v>
      </c>
      <c r="C405">
        <v>474</v>
      </c>
      <c r="AM405" t="s">
        <v>1</v>
      </c>
      <c r="AN405">
        <v>60.13</v>
      </c>
      <c r="BY405" t="s">
        <v>2</v>
      </c>
      <c r="BZ405">
        <v>0</v>
      </c>
    </row>
    <row r="406" spans="1:89">
      <c r="A406">
        <v>14</v>
      </c>
      <c r="B406">
        <v>1</v>
      </c>
      <c r="C406">
        <v>188</v>
      </c>
      <c r="AM406" t="s">
        <v>2</v>
      </c>
      <c r="AN406">
        <v>11</v>
      </c>
      <c r="BY406">
        <v>11</v>
      </c>
      <c r="BZ406">
        <v>1</v>
      </c>
      <c r="CA406">
        <v>12</v>
      </c>
    </row>
    <row r="407" spans="1:89">
      <c r="A407">
        <v>14</v>
      </c>
      <c r="B407">
        <v>1</v>
      </c>
      <c r="C407">
        <v>7899</v>
      </c>
      <c r="AM407">
        <v>11</v>
      </c>
      <c r="AN407">
        <v>1</v>
      </c>
      <c r="AO407">
        <v>12</v>
      </c>
      <c r="BY407" t="s">
        <v>0</v>
      </c>
      <c r="BZ407">
        <v>1.2809999999999999</v>
      </c>
    </row>
    <row r="408" spans="1:89">
      <c r="A408">
        <v>14</v>
      </c>
      <c r="B408">
        <v>1</v>
      </c>
      <c r="C408">
        <v>9</v>
      </c>
      <c r="AM408" t="s">
        <v>0</v>
      </c>
      <c r="AN408">
        <v>4.5229999999999997</v>
      </c>
      <c r="BY408" t="s">
        <v>1</v>
      </c>
      <c r="BZ408">
        <v>1.39</v>
      </c>
    </row>
    <row r="409" spans="1:89">
      <c r="A409">
        <v>14</v>
      </c>
      <c r="B409">
        <v>1</v>
      </c>
      <c r="C409">
        <v>774</v>
      </c>
      <c r="AM409" t="s">
        <v>1</v>
      </c>
      <c r="AN409">
        <v>4.6399999999999997</v>
      </c>
      <c r="BY409" t="s">
        <v>2</v>
      </c>
      <c r="BZ409">
        <v>9</v>
      </c>
    </row>
    <row r="410" spans="1:89">
      <c r="A410">
        <v>15</v>
      </c>
      <c r="B410">
        <v>1</v>
      </c>
      <c r="C410">
        <v>3455</v>
      </c>
      <c r="AM410" t="s">
        <v>2</v>
      </c>
      <c r="AN410">
        <v>9</v>
      </c>
      <c r="BY410">
        <v>11</v>
      </c>
      <c r="BZ410">
        <v>1</v>
      </c>
      <c r="CA410">
        <v>45</v>
      </c>
    </row>
    <row r="411" spans="1:89">
      <c r="A411">
        <v>15</v>
      </c>
      <c r="B411">
        <v>1</v>
      </c>
      <c r="C411">
        <v>12</v>
      </c>
      <c r="AM411">
        <v>11</v>
      </c>
      <c r="AN411">
        <v>1</v>
      </c>
      <c r="AO411">
        <v>45</v>
      </c>
      <c r="BY411" t="s">
        <v>0</v>
      </c>
      <c r="BZ411">
        <v>14.973000000000001</v>
      </c>
    </row>
    <row r="412" spans="1:89">
      <c r="A412">
        <v>15</v>
      </c>
      <c r="B412">
        <v>1</v>
      </c>
      <c r="C412">
        <v>45</v>
      </c>
      <c r="AM412" t="s">
        <v>0</v>
      </c>
      <c r="AN412">
        <v>62.116999999999997</v>
      </c>
      <c r="BY412" t="s">
        <v>1</v>
      </c>
      <c r="BZ412">
        <v>15.11</v>
      </c>
    </row>
    <row r="413" spans="1:89">
      <c r="A413">
        <v>15</v>
      </c>
      <c r="B413">
        <v>1</v>
      </c>
      <c r="C413">
        <v>78</v>
      </c>
      <c r="AM413" t="s">
        <v>1</v>
      </c>
      <c r="AN413">
        <v>62.17</v>
      </c>
      <c r="BY413" t="s">
        <v>2</v>
      </c>
      <c r="BZ413">
        <v>10</v>
      </c>
    </row>
    <row r="414" spans="1:89">
      <c r="A414">
        <v>15</v>
      </c>
      <c r="B414">
        <v>1</v>
      </c>
      <c r="C414">
        <v>8546</v>
      </c>
      <c r="AM414" t="s">
        <v>2</v>
      </c>
      <c r="BY414">
        <v>11</v>
      </c>
      <c r="BZ414">
        <v>1</v>
      </c>
      <c r="CA414">
        <v>78</v>
      </c>
    </row>
    <row r="415" spans="1:89">
      <c r="A415">
        <v>15</v>
      </c>
      <c r="B415">
        <v>1</v>
      </c>
      <c r="C415">
        <v>474</v>
      </c>
      <c r="AM415">
        <v>11</v>
      </c>
      <c r="AN415">
        <v>1</v>
      </c>
      <c r="AO415">
        <v>78</v>
      </c>
      <c r="BY415" t="s">
        <v>0</v>
      </c>
      <c r="BZ415">
        <v>3.4119999999999999</v>
      </c>
    </row>
    <row r="416" spans="1:89">
      <c r="A416">
        <v>15</v>
      </c>
      <c r="B416">
        <v>1</v>
      </c>
      <c r="C416">
        <v>188</v>
      </c>
      <c r="AM416" t="s">
        <v>0</v>
      </c>
      <c r="AN416">
        <v>9.8040000000000003</v>
      </c>
      <c r="BY416" t="s">
        <v>1</v>
      </c>
      <c r="BZ416">
        <v>3.52</v>
      </c>
    </row>
    <row r="417" spans="1:79">
      <c r="A417">
        <v>15</v>
      </c>
      <c r="B417">
        <v>1</v>
      </c>
      <c r="C417">
        <v>7899</v>
      </c>
      <c r="AM417" t="s">
        <v>1</v>
      </c>
      <c r="AN417">
        <v>9.93</v>
      </c>
      <c r="BY417" t="s">
        <v>2</v>
      </c>
      <c r="BZ417">
        <v>9</v>
      </c>
    </row>
    <row r="418" spans="1:79">
      <c r="A418">
        <v>15</v>
      </c>
      <c r="B418">
        <v>1</v>
      </c>
      <c r="C418">
        <v>9</v>
      </c>
      <c r="AM418" t="s">
        <v>2</v>
      </c>
      <c r="AN418">
        <v>9</v>
      </c>
      <c r="BY418">
        <v>11</v>
      </c>
      <c r="BZ418">
        <v>1</v>
      </c>
      <c r="CA418">
        <v>8546</v>
      </c>
    </row>
    <row r="419" spans="1:79">
      <c r="A419">
        <v>15</v>
      </c>
      <c r="B419">
        <v>1</v>
      </c>
      <c r="C419">
        <v>774</v>
      </c>
      <c r="AM419">
        <v>11</v>
      </c>
      <c r="AN419">
        <v>1</v>
      </c>
      <c r="AO419">
        <v>8546</v>
      </c>
      <c r="BY419" t="s">
        <v>0</v>
      </c>
      <c r="BZ419">
        <v>0.84599999999999997</v>
      </c>
    </row>
    <row r="420" spans="1:79">
      <c r="A420">
        <v>1</v>
      </c>
      <c r="B420">
        <v>2</v>
      </c>
      <c r="C420">
        <v>3455</v>
      </c>
      <c r="E420">
        <f>A420</f>
        <v>1</v>
      </c>
      <c r="F420">
        <f>B420</f>
        <v>2</v>
      </c>
      <c r="G420">
        <f>AVERAGE(B422,B426,B430,B434,B438,B442,B446,B450,B454,B458)</f>
        <v>0.10500000000000002</v>
      </c>
      <c r="H420">
        <f>VARP(B422,B426,B430,B434:B435,B438,B442,B446,B450,B454,B458)</f>
        <v>0.69710578512396693</v>
      </c>
      <c r="J420">
        <f>A420</f>
        <v>1</v>
      </c>
      <c r="K420">
        <f>B420</f>
        <v>2</v>
      </c>
      <c r="L420">
        <f>AVERAGE(B423,B427,B431,B435,B439,B443,B447,B451,B455)</f>
        <v>3.25</v>
      </c>
      <c r="M420">
        <f>VARP(B423,B427,B431,B435,B439,B443,B447,B451,B455,B459)</f>
        <v>1.5061728395061729</v>
      </c>
      <c r="AM420" t="s">
        <v>0</v>
      </c>
      <c r="AN420">
        <v>1.9590000000000001</v>
      </c>
      <c r="BY420" t="s">
        <v>1</v>
      </c>
      <c r="BZ420">
        <v>0.94</v>
      </c>
    </row>
    <row r="421" spans="1:79">
      <c r="A421" t="s">
        <v>0</v>
      </c>
      <c r="B421">
        <v>7.0000000000000007E-2</v>
      </c>
      <c r="AM421" t="s">
        <v>1</v>
      </c>
      <c r="AN421">
        <v>2.06</v>
      </c>
      <c r="BY421" t="s">
        <v>2</v>
      </c>
      <c r="BZ421">
        <v>7</v>
      </c>
    </row>
    <row r="422" spans="1:79">
      <c r="A422" t="s">
        <v>1</v>
      </c>
      <c r="B422">
        <v>0.13</v>
      </c>
      <c r="AM422" t="s">
        <v>2</v>
      </c>
      <c r="AN422">
        <v>7</v>
      </c>
      <c r="BY422">
        <v>11</v>
      </c>
      <c r="BZ422">
        <v>1</v>
      </c>
      <c r="CA422">
        <v>474</v>
      </c>
    </row>
    <row r="423" spans="1:79">
      <c r="A423" t="s">
        <v>2</v>
      </c>
      <c r="B423">
        <v>4</v>
      </c>
      <c r="AM423">
        <v>11</v>
      </c>
      <c r="AN423">
        <v>1</v>
      </c>
      <c r="AO423">
        <v>474</v>
      </c>
      <c r="BY423" t="s">
        <v>0</v>
      </c>
      <c r="BZ423">
        <v>10.388</v>
      </c>
    </row>
    <row r="424" spans="1:79">
      <c r="A424">
        <v>1</v>
      </c>
      <c r="B424">
        <v>2</v>
      </c>
      <c r="C424">
        <v>12</v>
      </c>
      <c r="AM424" t="s">
        <v>0</v>
      </c>
      <c r="AN424">
        <v>60.898000000000003</v>
      </c>
      <c r="BY424" t="s">
        <v>1</v>
      </c>
      <c r="BZ424">
        <v>10.49</v>
      </c>
    </row>
    <row r="425" spans="1:79">
      <c r="A425" t="s">
        <v>0</v>
      </c>
      <c r="B425">
        <v>1.0999999999999999E-2</v>
      </c>
      <c r="AM425" t="s">
        <v>1</v>
      </c>
      <c r="AN425">
        <v>61.01</v>
      </c>
      <c r="BY425" t="s">
        <v>2</v>
      </c>
      <c r="BZ425">
        <v>9</v>
      </c>
    </row>
    <row r="426" spans="1:79">
      <c r="A426" t="s">
        <v>1</v>
      </c>
      <c r="B426">
        <v>0.03</v>
      </c>
      <c r="AM426" t="s">
        <v>2</v>
      </c>
      <c r="BY426">
        <v>11</v>
      </c>
      <c r="BZ426">
        <v>1</v>
      </c>
      <c r="CA426">
        <v>188</v>
      </c>
    </row>
    <row r="427" spans="1:79">
      <c r="A427" t="s">
        <v>2</v>
      </c>
      <c r="AM427">
        <v>11</v>
      </c>
      <c r="AN427">
        <v>1</v>
      </c>
      <c r="AO427">
        <v>188</v>
      </c>
      <c r="BY427" t="s">
        <v>0</v>
      </c>
      <c r="BZ427">
        <v>0.94599999999999995</v>
      </c>
    </row>
    <row r="428" spans="1:79">
      <c r="A428">
        <v>1</v>
      </c>
      <c r="B428">
        <v>2</v>
      </c>
      <c r="C428">
        <v>45</v>
      </c>
      <c r="AM428" t="s">
        <v>0</v>
      </c>
      <c r="AN428">
        <v>8.6590000000000007</v>
      </c>
      <c r="BY428" t="s">
        <v>1</v>
      </c>
      <c r="BZ428">
        <v>1.05</v>
      </c>
    </row>
    <row r="429" spans="1:79">
      <c r="A429" t="s">
        <v>0</v>
      </c>
      <c r="B429">
        <v>3.9E-2</v>
      </c>
      <c r="AM429" t="s">
        <v>1</v>
      </c>
      <c r="AN429">
        <v>8.75</v>
      </c>
      <c r="BY429" t="s">
        <v>2</v>
      </c>
      <c r="BZ429">
        <v>8</v>
      </c>
    </row>
    <row r="430" spans="1:79">
      <c r="A430" t="s">
        <v>1</v>
      </c>
      <c r="B430">
        <v>0.09</v>
      </c>
      <c r="AM430" t="s">
        <v>2</v>
      </c>
      <c r="AN430">
        <v>8</v>
      </c>
      <c r="BY430">
        <v>11</v>
      </c>
      <c r="BZ430">
        <v>1</v>
      </c>
      <c r="CA430">
        <v>7899</v>
      </c>
    </row>
    <row r="431" spans="1:79">
      <c r="A431" t="s">
        <v>2</v>
      </c>
      <c r="B431">
        <v>3</v>
      </c>
      <c r="AM431">
        <v>11</v>
      </c>
      <c r="AN431">
        <v>1</v>
      </c>
      <c r="AO431">
        <v>7899</v>
      </c>
      <c r="BY431" t="s">
        <v>0</v>
      </c>
      <c r="BZ431">
        <v>4.7619999999999996</v>
      </c>
    </row>
    <row r="432" spans="1:79">
      <c r="A432">
        <v>1</v>
      </c>
      <c r="B432">
        <v>2</v>
      </c>
      <c r="C432">
        <v>78</v>
      </c>
      <c r="AM432" t="s">
        <v>0</v>
      </c>
      <c r="AN432">
        <v>5.8520000000000003</v>
      </c>
      <c r="BY432" t="s">
        <v>1</v>
      </c>
      <c r="BZ432">
        <v>4.87</v>
      </c>
    </row>
    <row r="433" spans="1:89">
      <c r="A433" t="s">
        <v>0</v>
      </c>
      <c r="B433">
        <v>5.0999999999999997E-2</v>
      </c>
      <c r="AM433" t="s">
        <v>1</v>
      </c>
      <c r="AN433">
        <v>5.95</v>
      </c>
      <c r="BY433" t="s">
        <v>2</v>
      </c>
      <c r="BZ433">
        <v>8</v>
      </c>
    </row>
    <row r="434" spans="1:89">
      <c r="A434" t="s">
        <v>1</v>
      </c>
      <c r="B434">
        <v>0.1</v>
      </c>
      <c r="AM434" t="s">
        <v>2</v>
      </c>
      <c r="AN434">
        <v>8</v>
      </c>
      <c r="BY434">
        <v>11</v>
      </c>
      <c r="BZ434">
        <v>1</v>
      </c>
      <c r="CA434">
        <v>9</v>
      </c>
    </row>
    <row r="435" spans="1:89">
      <c r="A435" t="s">
        <v>2</v>
      </c>
      <c r="B435">
        <v>3</v>
      </c>
      <c r="AM435">
        <v>11</v>
      </c>
      <c r="AN435">
        <v>1</v>
      </c>
      <c r="AO435">
        <v>9</v>
      </c>
      <c r="BY435" t="s">
        <v>0</v>
      </c>
      <c r="BZ435">
        <v>11.558</v>
      </c>
    </row>
    <row r="436" spans="1:89">
      <c r="A436">
        <v>1</v>
      </c>
      <c r="B436">
        <v>2</v>
      </c>
      <c r="C436">
        <v>8546</v>
      </c>
      <c r="AM436" t="s">
        <v>0</v>
      </c>
      <c r="AN436">
        <v>65.221000000000004</v>
      </c>
      <c r="BY436" t="s">
        <v>1</v>
      </c>
      <c r="BZ436">
        <v>11.69</v>
      </c>
    </row>
    <row r="437" spans="1:89">
      <c r="A437" t="s">
        <v>0</v>
      </c>
      <c r="B437">
        <v>8.6999999999999994E-2</v>
      </c>
      <c r="AM437" t="s">
        <v>1</v>
      </c>
      <c r="AN437">
        <v>65.349999999999994</v>
      </c>
      <c r="BY437" t="s">
        <v>2</v>
      </c>
      <c r="BZ437">
        <v>11</v>
      </c>
    </row>
    <row r="438" spans="1:89">
      <c r="A438" t="s">
        <v>1</v>
      </c>
      <c r="B438">
        <v>0.14000000000000001</v>
      </c>
      <c r="AM438" t="s">
        <v>2</v>
      </c>
      <c r="BY438">
        <v>11</v>
      </c>
      <c r="BZ438">
        <v>1</v>
      </c>
      <c r="CA438">
        <v>774</v>
      </c>
    </row>
    <row r="439" spans="1:89">
      <c r="A439" t="s">
        <v>2</v>
      </c>
      <c r="B439">
        <v>4</v>
      </c>
      <c r="AM439">
        <v>11</v>
      </c>
      <c r="AN439">
        <v>1</v>
      </c>
      <c r="AO439">
        <v>774</v>
      </c>
      <c r="BY439" t="s">
        <v>0</v>
      </c>
      <c r="BZ439">
        <v>1.258</v>
      </c>
    </row>
    <row r="440" spans="1:89">
      <c r="A440">
        <v>1</v>
      </c>
      <c r="B440">
        <v>2</v>
      </c>
      <c r="C440">
        <v>474</v>
      </c>
      <c r="AM440" t="s">
        <v>0</v>
      </c>
      <c r="AN440">
        <v>5.0179999999999998</v>
      </c>
      <c r="BY440" t="s">
        <v>1</v>
      </c>
      <c r="BZ440">
        <v>1.28</v>
      </c>
    </row>
    <row r="441" spans="1:89">
      <c r="A441" t="s">
        <v>0</v>
      </c>
      <c r="B441">
        <v>0.03</v>
      </c>
      <c r="AM441" t="s">
        <v>1</v>
      </c>
      <c r="AN441">
        <v>5.1100000000000003</v>
      </c>
      <c r="BY441" t="s">
        <v>2</v>
      </c>
      <c r="BZ441">
        <v>8</v>
      </c>
    </row>
    <row r="442" spans="1:89">
      <c r="A442" t="s">
        <v>1</v>
      </c>
      <c r="B442">
        <v>0.05</v>
      </c>
      <c r="AM442" t="s">
        <v>2</v>
      </c>
      <c r="AN442">
        <v>8</v>
      </c>
      <c r="BY442">
        <v>12</v>
      </c>
      <c r="BZ442">
        <v>1</v>
      </c>
      <c r="CA442">
        <v>3455</v>
      </c>
      <c r="CC442">
        <f>BY442</f>
        <v>12</v>
      </c>
      <c r="CD442">
        <f>BZ442</f>
        <v>1</v>
      </c>
      <c r="CE442">
        <f>AVERAGE(BZ444,BZ448,BZ452,BZ456,BZ460,BZ464,BZ468,BZ472,BZ476,BZ480)</f>
        <v>17.110000000000003</v>
      </c>
      <c r="CF442">
        <f>VARP(BZ444,BZ448,BZ452,BZ456:BZ457,BZ460,BZ464,BZ468,BZ472,BZ476,BZ480)</f>
        <v>732.98227438016534</v>
      </c>
      <c r="CH442">
        <f>BY442</f>
        <v>12</v>
      </c>
      <c r="CI442">
        <f>BZ442</f>
        <v>1</v>
      </c>
      <c r="CJ442">
        <f>AVERAGE(BZ445,BZ449,BZ453,BZ457,BZ461,BZ465,BZ469,BZ473,BZ477)</f>
        <v>6.666666666666667</v>
      </c>
      <c r="CK442">
        <f>VARP(BZ445,BZ449,BZ453,BZ457,BZ461,BZ465,BZ469,BZ473,BZ477,BZ481)</f>
        <v>11.96</v>
      </c>
    </row>
    <row r="443" spans="1:89">
      <c r="A443" t="s">
        <v>2</v>
      </c>
      <c r="B443">
        <v>2</v>
      </c>
      <c r="AM443">
        <v>12</v>
      </c>
      <c r="AN443">
        <v>1</v>
      </c>
      <c r="AO443">
        <v>3455</v>
      </c>
      <c r="AQ443">
        <f>AM443</f>
        <v>12</v>
      </c>
      <c r="AR443">
        <f>AN443</f>
        <v>1</v>
      </c>
      <c r="AS443">
        <f>AVERAGE(AN445,AN449,AN453,AN457,AN461,AN465,AN469,AN473,AN477,AN481)</f>
        <v>23.646999999999998</v>
      </c>
      <c r="AT443">
        <f>VARP(AN445,AN449,AN453,AN457:AN458,AN461,AN465,AN469,AN473,AN477,AN481)</f>
        <v>662.90046115702478</v>
      </c>
      <c r="AV443">
        <f>AM443</f>
        <v>12</v>
      </c>
      <c r="AW443">
        <f>AN443</f>
        <v>1</v>
      </c>
      <c r="AX443">
        <f>AVERAGE(AN446,AN450,AN454,AN458,AN462,AN466,AN470,AN474,AN478)</f>
        <v>8.5714285714285712</v>
      </c>
      <c r="AY443">
        <f>VARP(AN446,AN450,AN454,AN458,AN462,AN466,AN470,AN474,AN478,AN482)</f>
        <v>0.5</v>
      </c>
      <c r="BY443" t="s">
        <v>0</v>
      </c>
      <c r="BZ443">
        <v>5.5620000000000003</v>
      </c>
    </row>
    <row r="444" spans="1:89">
      <c r="A444">
        <v>1</v>
      </c>
      <c r="B444">
        <v>2</v>
      </c>
      <c r="C444">
        <v>188</v>
      </c>
      <c r="AM444" t="s">
        <v>0</v>
      </c>
      <c r="AN444">
        <v>25.884</v>
      </c>
      <c r="BY444" t="s">
        <v>1</v>
      </c>
      <c r="BZ444">
        <v>5.69</v>
      </c>
    </row>
    <row r="445" spans="1:89">
      <c r="A445" t="s">
        <v>0</v>
      </c>
      <c r="B445">
        <v>2.5999999999999999E-2</v>
      </c>
      <c r="AM445" t="s">
        <v>1</v>
      </c>
      <c r="AN445">
        <v>26.01</v>
      </c>
      <c r="BY445" t="s">
        <v>2</v>
      </c>
      <c r="BZ445">
        <v>10</v>
      </c>
    </row>
    <row r="446" spans="1:89">
      <c r="A446" t="s">
        <v>1</v>
      </c>
      <c r="B446">
        <v>0.06</v>
      </c>
      <c r="AM446" t="s">
        <v>2</v>
      </c>
      <c r="AN446">
        <v>10</v>
      </c>
      <c r="BY446">
        <v>12</v>
      </c>
      <c r="BZ446">
        <v>1</v>
      </c>
      <c r="CA446">
        <v>12</v>
      </c>
    </row>
    <row r="447" spans="1:89">
      <c r="A447" t="s">
        <v>2</v>
      </c>
      <c r="B447">
        <v>2</v>
      </c>
      <c r="AM447">
        <v>12</v>
      </c>
      <c r="AN447">
        <v>1</v>
      </c>
      <c r="AO447">
        <v>12</v>
      </c>
      <c r="BY447" t="s">
        <v>0</v>
      </c>
      <c r="BZ447">
        <v>2.9750000000000001</v>
      </c>
    </row>
    <row r="448" spans="1:89">
      <c r="A448">
        <v>1</v>
      </c>
      <c r="B448">
        <v>2</v>
      </c>
      <c r="C448">
        <v>7899</v>
      </c>
      <c r="AM448" t="s">
        <v>0</v>
      </c>
      <c r="AN448">
        <v>14.31</v>
      </c>
      <c r="BY448" t="s">
        <v>1</v>
      </c>
      <c r="BZ448">
        <v>3.01</v>
      </c>
    </row>
    <row r="449" spans="1:79">
      <c r="A449" t="s">
        <v>0</v>
      </c>
      <c r="B449">
        <v>0.21299999999999999</v>
      </c>
      <c r="AM449" t="s">
        <v>1</v>
      </c>
      <c r="AN449">
        <v>14.36</v>
      </c>
      <c r="BY449" t="s">
        <v>2</v>
      </c>
      <c r="BZ449">
        <v>8</v>
      </c>
    </row>
    <row r="450" spans="1:79">
      <c r="A450" t="s">
        <v>1</v>
      </c>
      <c r="B450">
        <v>0.28999999999999998</v>
      </c>
      <c r="AM450" t="s">
        <v>2</v>
      </c>
      <c r="AN450">
        <v>8</v>
      </c>
      <c r="BY450">
        <v>12</v>
      </c>
      <c r="BZ450">
        <v>1</v>
      </c>
      <c r="CA450">
        <v>45</v>
      </c>
    </row>
    <row r="451" spans="1:79">
      <c r="A451" t="s">
        <v>2</v>
      </c>
      <c r="B451">
        <v>6</v>
      </c>
      <c r="AM451">
        <v>12</v>
      </c>
      <c r="AN451">
        <v>1</v>
      </c>
      <c r="AO451">
        <v>45</v>
      </c>
      <c r="BY451" t="s">
        <v>0</v>
      </c>
      <c r="BZ451">
        <v>61.015000000000001</v>
      </c>
    </row>
    <row r="452" spans="1:79">
      <c r="A452">
        <v>1</v>
      </c>
      <c r="B452">
        <v>2</v>
      </c>
      <c r="C452">
        <v>9</v>
      </c>
      <c r="AM452" t="s">
        <v>0</v>
      </c>
      <c r="AN452">
        <v>64.103999999999999</v>
      </c>
      <c r="BY452" t="s">
        <v>1</v>
      </c>
      <c r="BZ452">
        <v>61.05</v>
      </c>
    </row>
    <row r="453" spans="1:79">
      <c r="A453" t="s">
        <v>0</v>
      </c>
      <c r="B453">
        <v>2.4E-2</v>
      </c>
      <c r="AM453" t="s">
        <v>1</v>
      </c>
      <c r="AN453">
        <v>64.150000000000006</v>
      </c>
      <c r="BY453" t="s">
        <v>2</v>
      </c>
      <c r="BZ453">
        <v>0</v>
      </c>
    </row>
    <row r="454" spans="1:79">
      <c r="A454" t="s">
        <v>1</v>
      </c>
      <c r="B454">
        <v>0.06</v>
      </c>
      <c r="AM454" t="s">
        <v>2</v>
      </c>
      <c r="BY454">
        <v>12</v>
      </c>
      <c r="BZ454">
        <v>1</v>
      </c>
      <c r="CA454">
        <v>78</v>
      </c>
    </row>
    <row r="455" spans="1:79">
      <c r="A455" t="s">
        <v>2</v>
      </c>
      <c r="B455">
        <v>2</v>
      </c>
      <c r="AM455">
        <v>12</v>
      </c>
      <c r="AN455">
        <v>1</v>
      </c>
      <c r="AO455">
        <v>78</v>
      </c>
      <c r="BY455" t="s">
        <v>0</v>
      </c>
      <c r="BZ455">
        <v>4.9409999999999998</v>
      </c>
    </row>
    <row r="456" spans="1:79">
      <c r="A456">
        <v>1</v>
      </c>
      <c r="B456">
        <v>2</v>
      </c>
      <c r="C456">
        <v>774</v>
      </c>
      <c r="AM456" t="s">
        <v>0</v>
      </c>
      <c r="AN456">
        <v>10.347</v>
      </c>
      <c r="BY456" t="s">
        <v>1</v>
      </c>
      <c r="BZ456">
        <v>5.04</v>
      </c>
    </row>
    <row r="457" spans="1:79">
      <c r="A457" t="s">
        <v>0</v>
      </c>
      <c r="B457">
        <v>5.5E-2</v>
      </c>
      <c r="AM457" t="s">
        <v>1</v>
      </c>
      <c r="AN457">
        <v>10.38</v>
      </c>
      <c r="BY457" t="s">
        <v>2</v>
      </c>
      <c r="BZ457">
        <v>9</v>
      </c>
    </row>
    <row r="458" spans="1:79">
      <c r="A458" t="s">
        <v>1</v>
      </c>
      <c r="B458">
        <v>0.1</v>
      </c>
      <c r="AM458" t="s">
        <v>2</v>
      </c>
      <c r="AN458">
        <v>9</v>
      </c>
      <c r="BY458">
        <v>12</v>
      </c>
      <c r="BZ458">
        <v>1</v>
      </c>
      <c r="CA458">
        <v>8546</v>
      </c>
    </row>
    <row r="459" spans="1:79">
      <c r="A459" t="s">
        <v>2</v>
      </c>
      <c r="B459">
        <v>3</v>
      </c>
      <c r="AM459">
        <v>12</v>
      </c>
      <c r="AN459">
        <v>1</v>
      </c>
      <c r="AO459">
        <v>8546</v>
      </c>
      <c r="BY459" t="s">
        <v>0</v>
      </c>
      <c r="BZ459">
        <v>2.226</v>
      </c>
    </row>
    <row r="460" spans="1:79">
      <c r="A460">
        <v>2</v>
      </c>
      <c r="B460">
        <v>2</v>
      </c>
      <c r="C460">
        <v>3455</v>
      </c>
      <c r="E460">
        <f>A460</f>
        <v>2</v>
      </c>
      <c r="F460">
        <f>B460</f>
        <v>2</v>
      </c>
      <c r="G460">
        <f>AVERAGE(B462,B466,B470,B474,B478,B482,B486,B490,B494,B498)</f>
        <v>0.32400000000000001</v>
      </c>
      <c r="H460">
        <f>VARP(B462,B466,B470,B474:B475,B478,B482,B486,B490,B494,B498)</f>
        <v>7.9752066115702347E-2</v>
      </c>
      <c r="J460">
        <f>A460</f>
        <v>2</v>
      </c>
      <c r="K460">
        <f>B460</f>
        <v>2</v>
      </c>
      <c r="L460">
        <f>AVERAGE(B463,B467,B471,B475,B479,B483,B487,B491,B495)</f>
        <v>5.333333333333333</v>
      </c>
      <c r="M460">
        <f>VARP(B463,B467,B471,B475,B479,B483,B487,B491,B495,B499)</f>
        <v>4.5599999999999996</v>
      </c>
      <c r="AM460" t="s">
        <v>0</v>
      </c>
      <c r="AN460">
        <v>6.968</v>
      </c>
      <c r="BY460" t="s">
        <v>1</v>
      </c>
      <c r="BZ460">
        <v>2.2799999999999998</v>
      </c>
    </row>
    <row r="461" spans="1:79">
      <c r="A461" t="s">
        <v>0</v>
      </c>
      <c r="B461">
        <v>0.496</v>
      </c>
      <c r="AM461" t="s">
        <v>1</v>
      </c>
      <c r="AN461">
        <v>7.08</v>
      </c>
      <c r="BY461" t="s">
        <v>2</v>
      </c>
      <c r="BZ461">
        <v>8</v>
      </c>
    </row>
    <row r="462" spans="1:79">
      <c r="A462" t="s">
        <v>1</v>
      </c>
      <c r="B462">
        <v>0.59</v>
      </c>
      <c r="AM462" t="s">
        <v>2</v>
      </c>
      <c r="AN462">
        <v>8</v>
      </c>
      <c r="BY462">
        <v>12</v>
      </c>
      <c r="BZ462">
        <v>1</v>
      </c>
      <c r="CA462">
        <v>474</v>
      </c>
    </row>
    <row r="463" spans="1:79">
      <c r="A463" t="s">
        <v>2</v>
      </c>
      <c r="B463">
        <v>8</v>
      </c>
      <c r="AM463">
        <v>12</v>
      </c>
      <c r="AN463">
        <v>1</v>
      </c>
      <c r="AO463">
        <v>474</v>
      </c>
      <c r="BY463" t="s">
        <v>0</v>
      </c>
      <c r="BZ463">
        <v>1.7909999999999999</v>
      </c>
    </row>
    <row r="464" spans="1:79">
      <c r="A464">
        <v>2</v>
      </c>
      <c r="B464">
        <v>2</v>
      </c>
      <c r="C464">
        <v>12</v>
      </c>
      <c r="AM464" t="s">
        <v>0</v>
      </c>
      <c r="AN464">
        <v>5.46</v>
      </c>
      <c r="BY464" t="s">
        <v>1</v>
      </c>
      <c r="BZ464">
        <v>1.83</v>
      </c>
    </row>
    <row r="465" spans="1:79">
      <c r="A465" t="s">
        <v>0</v>
      </c>
      <c r="B465">
        <v>0.29399999999999998</v>
      </c>
      <c r="AM465" t="s">
        <v>1</v>
      </c>
      <c r="AN465">
        <v>5.53</v>
      </c>
      <c r="BY465" t="s">
        <v>2</v>
      </c>
      <c r="BZ465">
        <v>8</v>
      </c>
    </row>
    <row r="466" spans="1:79">
      <c r="A466" t="s">
        <v>1</v>
      </c>
      <c r="B466">
        <v>0.37</v>
      </c>
      <c r="AM466" t="s">
        <v>2</v>
      </c>
      <c r="AN466">
        <v>8</v>
      </c>
      <c r="BY466">
        <v>12</v>
      </c>
      <c r="BZ466">
        <v>1</v>
      </c>
      <c r="CA466">
        <v>188</v>
      </c>
    </row>
    <row r="467" spans="1:79">
      <c r="A467" t="s">
        <v>2</v>
      </c>
      <c r="B467">
        <v>6</v>
      </c>
      <c r="AM467">
        <v>12</v>
      </c>
      <c r="AN467">
        <v>1</v>
      </c>
      <c r="AO467">
        <v>188</v>
      </c>
      <c r="BY467" t="s">
        <v>0</v>
      </c>
      <c r="BZ467">
        <v>3.7749999999999999</v>
      </c>
    </row>
    <row r="468" spans="1:79">
      <c r="A468">
        <v>2</v>
      </c>
      <c r="B468">
        <v>2</v>
      </c>
      <c r="C468">
        <v>45</v>
      </c>
      <c r="AM468" t="s">
        <v>0</v>
      </c>
      <c r="AN468">
        <v>12.542</v>
      </c>
      <c r="BY468" t="s">
        <v>1</v>
      </c>
      <c r="BZ468">
        <v>3.8</v>
      </c>
    </row>
    <row r="469" spans="1:79">
      <c r="A469" t="s">
        <v>0</v>
      </c>
      <c r="B469">
        <v>0.26500000000000001</v>
      </c>
      <c r="AM469" t="s">
        <v>1</v>
      </c>
      <c r="AN469">
        <v>12.65</v>
      </c>
      <c r="BY469" t="s">
        <v>2</v>
      </c>
      <c r="BZ469">
        <v>8</v>
      </c>
    </row>
    <row r="470" spans="1:79">
      <c r="A470" t="s">
        <v>1</v>
      </c>
      <c r="B470">
        <v>0.37</v>
      </c>
      <c r="AM470" t="s">
        <v>2</v>
      </c>
      <c r="AN470">
        <v>8</v>
      </c>
      <c r="BY470">
        <v>12</v>
      </c>
      <c r="BZ470">
        <v>1</v>
      </c>
      <c r="CA470">
        <v>7899</v>
      </c>
    </row>
    <row r="471" spans="1:79">
      <c r="A471" t="s">
        <v>2</v>
      </c>
      <c r="B471">
        <v>7</v>
      </c>
      <c r="AM471">
        <v>12</v>
      </c>
      <c r="AN471">
        <v>1</v>
      </c>
      <c r="AO471">
        <v>7899</v>
      </c>
      <c r="BY471" t="s">
        <v>0</v>
      </c>
      <c r="BZ471">
        <v>3.0270000000000001</v>
      </c>
    </row>
    <row r="472" spans="1:79">
      <c r="A472">
        <v>2</v>
      </c>
      <c r="B472">
        <v>2</v>
      </c>
      <c r="C472">
        <v>78</v>
      </c>
      <c r="AM472" t="s">
        <v>0</v>
      </c>
      <c r="AN472">
        <v>9.8170000000000002</v>
      </c>
      <c r="BY472" t="s">
        <v>1</v>
      </c>
      <c r="BZ472">
        <v>3.06</v>
      </c>
    </row>
    <row r="473" spans="1:79">
      <c r="A473" t="s">
        <v>0</v>
      </c>
      <c r="B473">
        <v>1.4E-2</v>
      </c>
      <c r="AM473" t="s">
        <v>1</v>
      </c>
      <c r="AN473">
        <v>9.93</v>
      </c>
      <c r="BY473" t="s">
        <v>2</v>
      </c>
      <c r="BZ473">
        <v>9</v>
      </c>
    </row>
    <row r="474" spans="1:79">
      <c r="A474" t="s">
        <v>1</v>
      </c>
      <c r="B474">
        <v>0.03</v>
      </c>
      <c r="AM474" t="s">
        <v>2</v>
      </c>
      <c r="AN474">
        <v>9</v>
      </c>
      <c r="BY474">
        <v>12</v>
      </c>
      <c r="BZ474">
        <v>1</v>
      </c>
      <c r="CA474">
        <v>9</v>
      </c>
    </row>
    <row r="475" spans="1:79">
      <c r="A475" t="s">
        <v>2</v>
      </c>
      <c r="B475">
        <v>1</v>
      </c>
      <c r="AM475">
        <v>12</v>
      </c>
      <c r="AN475">
        <v>1</v>
      </c>
      <c r="AO475">
        <v>9</v>
      </c>
      <c r="BY475" t="s">
        <v>0</v>
      </c>
      <c r="BZ475">
        <v>84.215000000000003</v>
      </c>
    </row>
    <row r="476" spans="1:79">
      <c r="A476">
        <v>2</v>
      </c>
      <c r="B476">
        <v>2</v>
      </c>
      <c r="C476">
        <v>8546</v>
      </c>
      <c r="AM476" t="s">
        <v>0</v>
      </c>
      <c r="AN476">
        <v>84.975999999999999</v>
      </c>
      <c r="BY476" t="s">
        <v>1</v>
      </c>
      <c r="BZ476">
        <v>84.28</v>
      </c>
    </row>
    <row r="477" spans="1:79">
      <c r="A477" t="s">
        <v>0</v>
      </c>
      <c r="B477">
        <v>0.11799999999999999</v>
      </c>
      <c r="AM477" t="s">
        <v>1</v>
      </c>
      <c r="AN477">
        <v>85.1</v>
      </c>
      <c r="BY477" t="s">
        <v>2</v>
      </c>
      <c r="BZ477">
        <v>0</v>
      </c>
    </row>
    <row r="478" spans="1:79">
      <c r="A478" t="s">
        <v>1</v>
      </c>
      <c r="B478">
        <v>0.17</v>
      </c>
      <c r="AM478" t="s">
        <v>2</v>
      </c>
      <c r="BY478">
        <v>12</v>
      </c>
      <c r="BZ478">
        <v>1</v>
      </c>
      <c r="CA478">
        <v>774</v>
      </c>
    </row>
    <row r="479" spans="1:79">
      <c r="A479" t="s">
        <v>2</v>
      </c>
      <c r="B479">
        <v>4</v>
      </c>
      <c r="AM479">
        <v>12</v>
      </c>
      <c r="AN479">
        <v>1</v>
      </c>
      <c r="AO479">
        <v>774</v>
      </c>
      <c r="BY479" t="s">
        <v>0</v>
      </c>
      <c r="BZ479">
        <v>0.95499999999999996</v>
      </c>
    </row>
    <row r="480" spans="1:79">
      <c r="A480">
        <v>2</v>
      </c>
      <c r="B480">
        <v>2</v>
      </c>
      <c r="C480">
        <v>474</v>
      </c>
      <c r="AM480" t="s">
        <v>0</v>
      </c>
      <c r="AN480">
        <v>1.244</v>
      </c>
      <c r="BY480" t="s">
        <v>1</v>
      </c>
      <c r="BZ480">
        <v>1.06</v>
      </c>
    </row>
    <row r="481" spans="1:89">
      <c r="A481" t="s">
        <v>0</v>
      </c>
      <c r="B481">
        <v>7.5999999999999998E-2</v>
      </c>
      <c r="AM481" t="s">
        <v>1</v>
      </c>
      <c r="AN481">
        <v>1.28</v>
      </c>
      <c r="BY481" t="s">
        <v>2</v>
      </c>
      <c r="BZ481">
        <v>8</v>
      </c>
    </row>
    <row r="482" spans="1:89">
      <c r="A482" t="s">
        <v>1</v>
      </c>
      <c r="B482">
        <v>0.12</v>
      </c>
      <c r="AM482" t="s">
        <v>2</v>
      </c>
      <c r="AN482">
        <v>8</v>
      </c>
      <c r="BY482">
        <v>13</v>
      </c>
      <c r="BZ482">
        <v>1</v>
      </c>
      <c r="CA482">
        <v>3455</v>
      </c>
      <c r="CC482">
        <f>BY482</f>
        <v>13</v>
      </c>
      <c r="CD482">
        <f>BZ482</f>
        <v>1</v>
      </c>
      <c r="CE482">
        <f>AVERAGE(BZ484,BZ488,BZ492,BZ496,BZ500,BZ504,BZ508,BZ512,BZ516,BZ520)</f>
        <v>28.018000000000001</v>
      </c>
      <c r="CF482">
        <f>VARP(BZ484,BZ488,BZ492,BZ496:BZ497,BZ500,BZ504,BZ508,BZ512,BZ516,BZ520)</f>
        <v>997.04059669421474</v>
      </c>
      <c r="CH482">
        <f>BY482</f>
        <v>13</v>
      </c>
      <c r="CI482">
        <f>BZ482</f>
        <v>1</v>
      </c>
      <c r="CJ482">
        <f>AVERAGE(BZ485,BZ489,BZ493,BZ497,BZ501,BZ505,BZ509,BZ513,BZ517)</f>
        <v>6.4444444444444446</v>
      </c>
      <c r="CK482">
        <f>VARP(BZ485,BZ489,BZ493,BZ497,BZ501,BZ505,BZ509,BZ513,BZ517,BZ521)</f>
        <v>11.81</v>
      </c>
    </row>
    <row r="483" spans="1:89">
      <c r="A483" t="s">
        <v>2</v>
      </c>
      <c r="B483">
        <v>3</v>
      </c>
      <c r="AM483">
        <v>13</v>
      </c>
      <c r="AN483">
        <v>1</v>
      </c>
      <c r="AO483">
        <v>3455</v>
      </c>
      <c r="AQ483">
        <f>AM483</f>
        <v>13</v>
      </c>
      <c r="AR483">
        <f>AN483</f>
        <v>1</v>
      </c>
      <c r="AS483">
        <f>AVERAGE(AN485,AN489,AN493,AN497,AN501,AN505,AN509,AN513,AN517,AN521)</f>
        <v>42.923999999999999</v>
      </c>
      <c r="AT483">
        <f>VARP(AN485,AN489,AN493,AN497:AN498,AN501,AN505,AN509,AN513,AN517,AN521)</f>
        <v>847.78029917355354</v>
      </c>
      <c r="AV483">
        <f>AM483</f>
        <v>13</v>
      </c>
      <c r="AW483">
        <f>AN483</f>
        <v>1</v>
      </c>
      <c r="AX483">
        <f>AVERAGE(AN486,AN490,AN494,AN498,AN502,AN506,AN510,AN514,AN518)</f>
        <v>7.8</v>
      </c>
      <c r="AY483">
        <f>VARP(AN486,AN490,AN494,AN498,AN502,AN506,AN510,AN514,AN518,AN522)</f>
        <v>0.33333333333333331</v>
      </c>
      <c r="BY483" t="s">
        <v>0</v>
      </c>
      <c r="BZ483">
        <v>59.49</v>
      </c>
    </row>
    <row r="484" spans="1:89">
      <c r="A484">
        <v>2</v>
      </c>
      <c r="B484">
        <v>2</v>
      </c>
      <c r="C484">
        <v>188</v>
      </c>
      <c r="AM484" t="s">
        <v>0</v>
      </c>
      <c r="AN484">
        <v>67.638999999999996</v>
      </c>
      <c r="BY484" t="s">
        <v>1</v>
      </c>
      <c r="BZ484">
        <v>59.61</v>
      </c>
    </row>
    <row r="485" spans="1:89">
      <c r="A485" t="s">
        <v>0</v>
      </c>
      <c r="B485">
        <v>0.65600000000000003</v>
      </c>
      <c r="AM485" t="s">
        <v>1</v>
      </c>
      <c r="AN485">
        <v>67.69</v>
      </c>
      <c r="BY485" t="s">
        <v>2</v>
      </c>
      <c r="BZ485">
        <v>10</v>
      </c>
    </row>
    <row r="486" spans="1:89">
      <c r="A486" t="s">
        <v>1</v>
      </c>
      <c r="B486">
        <v>0.77</v>
      </c>
      <c r="AM486" t="s">
        <v>2</v>
      </c>
      <c r="BY486">
        <v>13</v>
      </c>
      <c r="BZ486">
        <v>1</v>
      </c>
      <c r="CA486">
        <v>12</v>
      </c>
    </row>
    <row r="487" spans="1:89">
      <c r="A487" t="s">
        <v>2</v>
      </c>
      <c r="B487">
        <v>8</v>
      </c>
      <c r="AM487">
        <v>13</v>
      </c>
      <c r="AN487">
        <v>1</v>
      </c>
      <c r="AO487">
        <v>12</v>
      </c>
      <c r="BY487" t="s">
        <v>0</v>
      </c>
      <c r="BZ487">
        <v>6.6280000000000001</v>
      </c>
    </row>
    <row r="488" spans="1:89">
      <c r="A488">
        <v>2</v>
      </c>
      <c r="B488">
        <v>2</v>
      </c>
      <c r="C488">
        <v>7899</v>
      </c>
      <c r="AM488" t="s">
        <v>0</v>
      </c>
      <c r="AN488">
        <v>45.631999999999998</v>
      </c>
      <c r="BY488" t="s">
        <v>1</v>
      </c>
      <c r="BZ488">
        <v>6.66</v>
      </c>
    </row>
    <row r="489" spans="1:89">
      <c r="A489" t="s">
        <v>0</v>
      </c>
      <c r="B489">
        <v>0.32700000000000001</v>
      </c>
      <c r="AM489" t="s">
        <v>1</v>
      </c>
      <c r="AN489">
        <v>45.67</v>
      </c>
      <c r="BY489" t="s">
        <v>2</v>
      </c>
      <c r="BZ489">
        <v>8</v>
      </c>
    </row>
    <row r="490" spans="1:89">
      <c r="A490" t="s">
        <v>1</v>
      </c>
      <c r="B490">
        <v>0.41</v>
      </c>
      <c r="AM490" t="s">
        <v>2</v>
      </c>
      <c r="AN490">
        <v>8</v>
      </c>
      <c r="BY490">
        <v>13</v>
      </c>
      <c r="BZ490">
        <v>1</v>
      </c>
      <c r="CA490">
        <v>45</v>
      </c>
    </row>
    <row r="491" spans="1:89">
      <c r="A491" t="s">
        <v>2</v>
      </c>
      <c r="B491">
        <v>6</v>
      </c>
      <c r="AM491">
        <v>13</v>
      </c>
      <c r="AN491">
        <v>1</v>
      </c>
      <c r="AO491">
        <v>45</v>
      </c>
      <c r="BY491" t="s">
        <v>0</v>
      </c>
      <c r="BZ491">
        <v>92.590999999999994</v>
      </c>
    </row>
    <row r="492" spans="1:89">
      <c r="A492">
        <v>2</v>
      </c>
      <c r="B492">
        <v>2</v>
      </c>
      <c r="C492">
        <v>9</v>
      </c>
      <c r="AM492" t="s">
        <v>0</v>
      </c>
      <c r="AN492">
        <v>83.971999999999994</v>
      </c>
      <c r="BY492" t="s">
        <v>1</v>
      </c>
      <c r="BZ492">
        <v>92.61</v>
      </c>
    </row>
    <row r="493" spans="1:89">
      <c r="A493" t="s">
        <v>0</v>
      </c>
      <c r="B493">
        <v>0.156</v>
      </c>
      <c r="AM493" t="s">
        <v>1</v>
      </c>
      <c r="AN493">
        <v>84.05</v>
      </c>
      <c r="BY493" t="s">
        <v>2</v>
      </c>
      <c r="BZ493">
        <v>0</v>
      </c>
    </row>
    <row r="494" spans="1:89">
      <c r="A494" t="s">
        <v>1</v>
      </c>
      <c r="B494">
        <v>0.22</v>
      </c>
      <c r="AM494" t="s">
        <v>2</v>
      </c>
      <c r="BY494">
        <v>13</v>
      </c>
      <c r="BZ494">
        <v>1</v>
      </c>
      <c r="CA494">
        <v>78</v>
      </c>
    </row>
    <row r="495" spans="1:89">
      <c r="A495" t="s">
        <v>2</v>
      </c>
      <c r="B495">
        <v>5</v>
      </c>
      <c r="AM495">
        <v>13</v>
      </c>
      <c r="AN495">
        <v>1</v>
      </c>
      <c r="AO495">
        <v>78</v>
      </c>
      <c r="BY495" t="s">
        <v>0</v>
      </c>
      <c r="BZ495">
        <v>0.91500000000000004</v>
      </c>
    </row>
    <row r="496" spans="1:89">
      <c r="A496">
        <v>2</v>
      </c>
      <c r="B496">
        <v>2</v>
      </c>
      <c r="C496">
        <v>774</v>
      </c>
      <c r="AM496" t="s">
        <v>0</v>
      </c>
      <c r="AN496">
        <v>2.113</v>
      </c>
      <c r="BY496" t="s">
        <v>1</v>
      </c>
      <c r="BZ496">
        <v>0.95</v>
      </c>
    </row>
    <row r="497" spans="1:79">
      <c r="A497" t="s">
        <v>0</v>
      </c>
      <c r="B497">
        <v>0.126</v>
      </c>
      <c r="AM497" t="s">
        <v>1</v>
      </c>
      <c r="AN497">
        <v>2.15</v>
      </c>
      <c r="BY497" t="s">
        <v>2</v>
      </c>
      <c r="BZ497">
        <v>8</v>
      </c>
    </row>
    <row r="498" spans="1:79">
      <c r="A498" t="s">
        <v>1</v>
      </c>
      <c r="B498">
        <v>0.19</v>
      </c>
      <c r="AM498" t="s">
        <v>2</v>
      </c>
      <c r="AN498">
        <v>8</v>
      </c>
      <c r="BY498">
        <v>13</v>
      </c>
      <c r="BZ498">
        <v>1</v>
      </c>
      <c r="CA498">
        <v>8546</v>
      </c>
    </row>
    <row r="499" spans="1:79">
      <c r="A499" t="s">
        <v>2</v>
      </c>
      <c r="B499">
        <v>4</v>
      </c>
      <c r="AM499">
        <v>13</v>
      </c>
      <c r="AN499">
        <v>1</v>
      </c>
      <c r="AO499">
        <v>8546</v>
      </c>
      <c r="BY499" t="s">
        <v>0</v>
      </c>
      <c r="BZ499">
        <v>6.4189999999999996</v>
      </c>
    </row>
    <row r="500" spans="1:79">
      <c r="A500">
        <v>3</v>
      </c>
      <c r="B500">
        <v>2</v>
      </c>
      <c r="C500">
        <v>3455</v>
      </c>
      <c r="E500">
        <f>A500</f>
        <v>3</v>
      </c>
      <c r="F500">
        <f>B500</f>
        <v>2</v>
      </c>
      <c r="G500">
        <f>AVERAGE(B502,B506,B510,B514,B518,B522,B526,B530,B534,B538)</f>
        <v>0.372</v>
      </c>
      <c r="H500">
        <f>VARP(B502,B506,B510,B514:B515,B518,B522,B526,B530,B534,B538)</f>
        <v>2.72775041322314</v>
      </c>
      <c r="J500">
        <f>A500</f>
        <v>3</v>
      </c>
      <c r="K500">
        <f>B500</f>
        <v>2</v>
      </c>
      <c r="L500">
        <f>AVERAGE(B503,B507,B511,B515,B519,B523,B527,B531,B535)</f>
        <v>5.8888888888888893</v>
      </c>
      <c r="M500">
        <f>VARP(B503,B507,B511,B515,B519,B523,B527,B531,B535,B539)</f>
        <v>4.25</v>
      </c>
      <c r="AM500" t="s">
        <v>0</v>
      </c>
      <c r="AN500">
        <v>37.165999999999997</v>
      </c>
      <c r="BY500" t="s">
        <v>1</v>
      </c>
      <c r="BZ500">
        <v>6.46</v>
      </c>
    </row>
    <row r="501" spans="1:79">
      <c r="A501" t="s">
        <v>0</v>
      </c>
      <c r="B501">
        <v>0.20200000000000001</v>
      </c>
      <c r="AM501" t="s">
        <v>1</v>
      </c>
      <c r="AN501">
        <v>37.200000000000003</v>
      </c>
      <c r="BY501" t="s">
        <v>2</v>
      </c>
      <c r="BZ501">
        <v>8</v>
      </c>
    </row>
    <row r="502" spans="1:79">
      <c r="A502" t="s">
        <v>1</v>
      </c>
      <c r="B502">
        <v>0.23</v>
      </c>
      <c r="AM502" t="s">
        <v>2</v>
      </c>
      <c r="AN502">
        <v>8</v>
      </c>
      <c r="BY502">
        <v>13</v>
      </c>
      <c r="BZ502">
        <v>1</v>
      </c>
      <c r="CA502">
        <v>474</v>
      </c>
    </row>
    <row r="503" spans="1:79">
      <c r="A503" t="s">
        <v>2</v>
      </c>
      <c r="B503">
        <v>6</v>
      </c>
      <c r="AM503">
        <v>13</v>
      </c>
      <c r="AN503">
        <v>1</v>
      </c>
      <c r="AO503">
        <v>474</v>
      </c>
      <c r="BY503" t="s">
        <v>0</v>
      </c>
      <c r="BZ503">
        <v>1.7070000000000001</v>
      </c>
    </row>
    <row r="504" spans="1:79">
      <c r="A504">
        <v>3</v>
      </c>
      <c r="B504">
        <v>2</v>
      </c>
      <c r="C504">
        <v>12</v>
      </c>
      <c r="AM504" t="s">
        <v>0</v>
      </c>
      <c r="AN504">
        <v>5.3949999999999996</v>
      </c>
      <c r="BY504" t="s">
        <v>1</v>
      </c>
      <c r="BZ504">
        <v>1.8</v>
      </c>
    </row>
    <row r="505" spans="1:79">
      <c r="A505" t="s">
        <v>0</v>
      </c>
      <c r="B505">
        <v>0.104</v>
      </c>
      <c r="AM505" t="s">
        <v>1</v>
      </c>
      <c r="AN505">
        <v>5.43</v>
      </c>
      <c r="BY505" t="s">
        <v>2</v>
      </c>
      <c r="BZ505">
        <v>7</v>
      </c>
    </row>
    <row r="506" spans="1:79">
      <c r="A506" t="s">
        <v>1</v>
      </c>
      <c r="B506">
        <v>0.11</v>
      </c>
      <c r="AM506" t="s">
        <v>2</v>
      </c>
      <c r="AN506">
        <v>7</v>
      </c>
      <c r="BY506">
        <v>13</v>
      </c>
      <c r="BZ506">
        <v>1</v>
      </c>
      <c r="CA506">
        <v>188</v>
      </c>
    </row>
    <row r="507" spans="1:79">
      <c r="A507" t="s">
        <v>2</v>
      </c>
      <c r="B507">
        <v>4</v>
      </c>
      <c r="AM507">
        <v>13</v>
      </c>
      <c r="AN507">
        <v>1</v>
      </c>
      <c r="AO507">
        <v>188</v>
      </c>
      <c r="BY507" t="s">
        <v>0</v>
      </c>
      <c r="BZ507">
        <v>23.236999999999998</v>
      </c>
    </row>
    <row r="508" spans="1:79">
      <c r="A508">
        <v>3</v>
      </c>
      <c r="B508">
        <v>2</v>
      </c>
      <c r="C508">
        <v>45</v>
      </c>
      <c r="AM508" t="s">
        <v>0</v>
      </c>
      <c r="AN508">
        <v>65.492000000000004</v>
      </c>
      <c r="BY508" t="s">
        <v>1</v>
      </c>
      <c r="BZ508">
        <v>23.33</v>
      </c>
    </row>
    <row r="509" spans="1:79">
      <c r="A509" t="s">
        <v>0</v>
      </c>
      <c r="B509">
        <v>0.52800000000000002</v>
      </c>
      <c r="AM509" t="s">
        <v>1</v>
      </c>
      <c r="AN509">
        <v>65.53</v>
      </c>
      <c r="BY509" t="s">
        <v>2</v>
      </c>
      <c r="BZ509">
        <v>9</v>
      </c>
    </row>
    <row r="510" spans="1:79">
      <c r="A510" t="s">
        <v>1</v>
      </c>
      <c r="B510">
        <v>0.56000000000000005</v>
      </c>
      <c r="AM510" t="s">
        <v>2</v>
      </c>
      <c r="BY510">
        <v>13</v>
      </c>
      <c r="BZ510">
        <v>1</v>
      </c>
      <c r="CA510">
        <v>7899</v>
      </c>
    </row>
    <row r="511" spans="1:79">
      <c r="A511" t="s">
        <v>2</v>
      </c>
      <c r="B511">
        <v>8</v>
      </c>
      <c r="AM511">
        <v>13</v>
      </c>
      <c r="AN511">
        <v>1</v>
      </c>
      <c r="AO511">
        <v>7899</v>
      </c>
      <c r="BY511" t="s">
        <v>0</v>
      </c>
      <c r="BZ511">
        <v>4.1920000000000002</v>
      </c>
    </row>
    <row r="512" spans="1:79">
      <c r="A512">
        <v>3</v>
      </c>
      <c r="B512">
        <v>2</v>
      </c>
      <c r="C512">
        <v>78</v>
      </c>
      <c r="AM512" t="s">
        <v>0</v>
      </c>
      <c r="AN512">
        <v>12.233000000000001</v>
      </c>
      <c r="BY512" t="s">
        <v>1</v>
      </c>
      <c r="BZ512">
        <v>4.29</v>
      </c>
    </row>
    <row r="513" spans="1:89">
      <c r="A513" t="s">
        <v>0</v>
      </c>
      <c r="B513">
        <v>0.36799999999999999</v>
      </c>
      <c r="AM513" t="s">
        <v>1</v>
      </c>
      <c r="AN513">
        <v>12.34</v>
      </c>
      <c r="BY513" t="s">
        <v>2</v>
      </c>
      <c r="BZ513">
        <v>8</v>
      </c>
    </row>
    <row r="514" spans="1:89">
      <c r="A514" t="s">
        <v>1</v>
      </c>
      <c r="B514">
        <v>0.4</v>
      </c>
      <c r="AM514" t="s">
        <v>2</v>
      </c>
      <c r="AN514">
        <v>8</v>
      </c>
      <c r="BY514">
        <v>13</v>
      </c>
      <c r="BZ514">
        <v>1</v>
      </c>
      <c r="CA514">
        <v>9</v>
      </c>
    </row>
    <row r="515" spans="1:89">
      <c r="A515" t="s">
        <v>2</v>
      </c>
      <c r="B515">
        <v>6</v>
      </c>
      <c r="AM515">
        <v>13</v>
      </c>
      <c r="AN515">
        <v>1</v>
      </c>
      <c r="AO515">
        <v>9</v>
      </c>
      <c r="BY515" t="s">
        <v>0</v>
      </c>
      <c r="BZ515">
        <v>74.521000000000001</v>
      </c>
    </row>
    <row r="516" spans="1:89">
      <c r="A516">
        <v>3</v>
      </c>
      <c r="B516">
        <v>2</v>
      </c>
      <c r="C516">
        <v>8546</v>
      </c>
      <c r="AM516" t="s">
        <v>0</v>
      </c>
      <c r="AN516">
        <v>77.828999999999994</v>
      </c>
      <c r="BY516" t="s">
        <v>1</v>
      </c>
      <c r="BZ516">
        <v>74.66</v>
      </c>
    </row>
    <row r="517" spans="1:89">
      <c r="A517" t="s">
        <v>0</v>
      </c>
      <c r="B517">
        <v>6.7000000000000004E-2</v>
      </c>
      <c r="AM517" t="s">
        <v>1</v>
      </c>
      <c r="AN517">
        <v>77.88</v>
      </c>
      <c r="BY517" t="s">
        <v>2</v>
      </c>
      <c r="BZ517">
        <v>0</v>
      </c>
    </row>
    <row r="518" spans="1:89">
      <c r="A518" t="s">
        <v>1</v>
      </c>
      <c r="B518">
        <v>0.08</v>
      </c>
      <c r="AM518" t="s">
        <v>2</v>
      </c>
      <c r="BY518">
        <v>13</v>
      </c>
      <c r="BZ518">
        <v>1</v>
      </c>
      <c r="CA518">
        <v>774</v>
      </c>
    </row>
    <row r="519" spans="1:89">
      <c r="A519" t="s">
        <v>2</v>
      </c>
      <c r="B519">
        <v>3</v>
      </c>
      <c r="AM519">
        <v>13</v>
      </c>
      <c r="AN519">
        <v>1</v>
      </c>
      <c r="AO519">
        <v>774</v>
      </c>
      <c r="BY519" t="s">
        <v>0</v>
      </c>
      <c r="BZ519">
        <v>9.6769999999999996</v>
      </c>
    </row>
    <row r="520" spans="1:89">
      <c r="A520">
        <v>3</v>
      </c>
      <c r="B520">
        <v>2</v>
      </c>
      <c r="C520">
        <v>474</v>
      </c>
      <c r="AM520" t="s">
        <v>0</v>
      </c>
      <c r="AN520">
        <v>31.183</v>
      </c>
      <c r="BY520" t="s">
        <v>1</v>
      </c>
      <c r="BZ520">
        <v>9.81</v>
      </c>
    </row>
    <row r="521" spans="1:89">
      <c r="A521" t="s">
        <v>0</v>
      </c>
      <c r="B521">
        <v>0.22800000000000001</v>
      </c>
      <c r="AM521" t="s">
        <v>1</v>
      </c>
      <c r="AN521">
        <v>31.3</v>
      </c>
      <c r="BY521" t="s">
        <v>2</v>
      </c>
      <c r="BZ521">
        <v>9</v>
      </c>
    </row>
    <row r="522" spans="1:89">
      <c r="A522" t="s">
        <v>1</v>
      </c>
      <c r="B522">
        <v>0.23</v>
      </c>
      <c r="AM522" t="s">
        <v>2</v>
      </c>
      <c r="AN522">
        <v>9</v>
      </c>
      <c r="BY522">
        <v>14</v>
      </c>
      <c r="BZ522">
        <v>1</v>
      </c>
      <c r="CA522">
        <v>3455</v>
      </c>
      <c r="CC522">
        <f>BY522</f>
        <v>14</v>
      </c>
      <c r="CD522">
        <f>BZ522</f>
        <v>1</v>
      </c>
      <c r="CE522">
        <f>AVERAGE(BZ524,BZ528,BZ532,BZ536,BZ540,BZ544,BZ548,BZ552,BZ556,BZ560)</f>
        <v>58.324000000000012</v>
      </c>
      <c r="CF522">
        <f>VARP(BZ524,BZ528,BZ532,BZ536:BZ537,BZ540,BZ544,BZ548,BZ552,BZ556,BZ560)</f>
        <v>1024.588542148759</v>
      </c>
      <c r="CH522">
        <f>BY522</f>
        <v>14</v>
      </c>
      <c r="CI522">
        <f>BZ522</f>
        <v>1</v>
      </c>
      <c r="CJ522">
        <f>AVERAGE(BZ525,BZ529,BZ533,BZ537,BZ541,BZ545,BZ549,BZ553,BZ557)</f>
        <v>2.7777777777777777</v>
      </c>
      <c r="CK522">
        <f>VARP(BZ525,BZ529,BZ533,BZ537,BZ541,BZ545,BZ549,BZ553,BZ557,BZ561)</f>
        <v>16.41</v>
      </c>
    </row>
    <row r="523" spans="1:89">
      <c r="A523" t="s">
        <v>2</v>
      </c>
      <c r="B523">
        <v>5</v>
      </c>
      <c r="AM523">
        <v>14</v>
      </c>
      <c r="AN523">
        <v>1</v>
      </c>
      <c r="AO523">
        <v>3455</v>
      </c>
      <c r="AQ523">
        <f>AM523</f>
        <v>14</v>
      </c>
      <c r="AR523">
        <f>AN523</f>
        <v>1</v>
      </c>
      <c r="AS523">
        <f>AVERAGE(AN525,AN529,AN533,AN537,AN541,AN545,AN549,AN553,AN557,AN561)</f>
        <v>73.024000000000001</v>
      </c>
      <c r="AT523">
        <f>VARP(AN525,AN529,AN533,AN537:AN538,AN541,AN545,AN549,AN553,AN557,AN561)</f>
        <v>883.67758400000048</v>
      </c>
      <c r="AV523">
        <f>AM523</f>
        <v>14</v>
      </c>
      <c r="AW523">
        <f>AN523</f>
        <v>1</v>
      </c>
      <c r="AX523">
        <f>AVERAGE(AN526,AN530,AN534,AN538,AN542,AN546,AN550,AN554,AN558)</f>
        <v>8</v>
      </c>
      <c r="AY523">
        <f>VARP(AN526,AN530,AN534,AN538,AN542,AN546,AN550,AN554,AN558,AN562)</f>
        <v>0</v>
      </c>
      <c r="BY523" t="s">
        <v>0</v>
      </c>
      <c r="BZ523">
        <v>64.713999999999999</v>
      </c>
    </row>
    <row r="524" spans="1:89">
      <c r="A524">
        <v>3</v>
      </c>
      <c r="B524">
        <v>2</v>
      </c>
      <c r="C524">
        <v>188</v>
      </c>
      <c r="AM524" t="s">
        <v>0</v>
      </c>
      <c r="AN524">
        <v>69.802999999999997</v>
      </c>
      <c r="BY524" t="s">
        <v>1</v>
      </c>
      <c r="BZ524">
        <v>64.849999999999994</v>
      </c>
    </row>
    <row r="525" spans="1:89">
      <c r="A525" t="s">
        <v>0</v>
      </c>
      <c r="B525">
        <v>0.20699999999999999</v>
      </c>
      <c r="AM525" t="s">
        <v>1</v>
      </c>
      <c r="AN525">
        <v>69.930000000000007</v>
      </c>
      <c r="BY525" t="s">
        <v>2</v>
      </c>
      <c r="BZ525">
        <v>0</v>
      </c>
    </row>
    <row r="526" spans="1:89">
      <c r="A526" t="s">
        <v>1</v>
      </c>
      <c r="B526">
        <v>0.23</v>
      </c>
      <c r="AM526" t="s">
        <v>2</v>
      </c>
      <c r="BY526">
        <v>14</v>
      </c>
      <c r="BZ526">
        <v>1</v>
      </c>
      <c r="CA526">
        <v>12</v>
      </c>
    </row>
    <row r="527" spans="1:89">
      <c r="A527" t="s">
        <v>2</v>
      </c>
      <c r="B527">
        <v>5</v>
      </c>
      <c r="AM527">
        <v>14</v>
      </c>
      <c r="AN527">
        <v>1</v>
      </c>
      <c r="AO527">
        <v>12</v>
      </c>
      <c r="BY527" t="s">
        <v>0</v>
      </c>
      <c r="BZ527">
        <v>61.161000000000001</v>
      </c>
    </row>
    <row r="528" spans="1:89">
      <c r="A528">
        <v>3</v>
      </c>
      <c r="B528">
        <v>2</v>
      </c>
      <c r="C528">
        <v>7899</v>
      </c>
      <c r="AM528" t="s">
        <v>0</v>
      </c>
      <c r="AN528">
        <v>97.415999999999997</v>
      </c>
      <c r="BY528" t="s">
        <v>1</v>
      </c>
      <c r="BZ528">
        <v>61.26</v>
      </c>
    </row>
    <row r="529" spans="1:79">
      <c r="A529" t="s">
        <v>0</v>
      </c>
      <c r="B529">
        <v>1.25</v>
      </c>
      <c r="AM529" t="s">
        <v>1</v>
      </c>
      <c r="AN529">
        <v>97.48</v>
      </c>
      <c r="BY529" t="s">
        <v>2</v>
      </c>
      <c r="BZ529">
        <v>0</v>
      </c>
    </row>
    <row r="530" spans="1:79">
      <c r="A530" t="s">
        <v>1</v>
      </c>
      <c r="B530">
        <v>1.28</v>
      </c>
      <c r="AM530" t="s">
        <v>2</v>
      </c>
      <c r="BY530">
        <v>14</v>
      </c>
      <c r="BZ530">
        <v>1</v>
      </c>
      <c r="CA530">
        <v>45</v>
      </c>
    </row>
    <row r="531" spans="1:79">
      <c r="A531" t="s">
        <v>2</v>
      </c>
      <c r="B531">
        <v>9</v>
      </c>
      <c r="AM531">
        <v>14</v>
      </c>
      <c r="AN531">
        <v>1</v>
      </c>
      <c r="AO531">
        <v>45</v>
      </c>
      <c r="BY531" t="s">
        <v>0</v>
      </c>
      <c r="BZ531">
        <v>95.465999999999994</v>
      </c>
    </row>
    <row r="532" spans="1:79">
      <c r="A532">
        <v>3</v>
      </c>
      <c r="B532">
        <v>2</v>
      </c>
      <c r="C532">
        <v>9</v>
      </c>
      <c r="AM532" t="s">
        <v>0</v>
      </c>
      <c r="AN532">
        <v>77.382999999999996</v>
      </c>
      <c r="BY532" t="s">
        <v>1</v>
      </c>
      <c r="BZ532">
        <v>95.51</v>
      </c>
    </row>
    <row r="533" spans="1:79">
      <c r="A533" t="s">
        <v>0</v>
      </c>
      <c r="B533">
        <v>0.51800000000000002</v>
      </c>
      <c r="AM533" t="s">
        <v>1</v>
      </c>
      <c r="AN533">
        <v>77.430000000000007</v>
      </c>
      <c r="BY533" t="s">
        <v>2</v>
      </c>
      <c r="BZ533">
        <v>0</v>
      </c>
    </row>
    <row r="534" spans="1:79">
      <c r="A534" t="s">
        <v>1</v>
      </c>
      <c r="B534">
        <v>0.55000000000000004</v>
      </c>
      <c r="AM534" t="s">
        <v>2</v>
      </c>
      <c r="BY534">
        <v>14</v>
      </c>
      <c r="BZ534">
        <v>1</v>
      </c>
      <c r="CA534">
        <v>78</v>
      </c>
    </row>
    <row r="535" spans="1:79">
      <c r="A535" t="s">
        <v>2</v>
      </c>
      <c r="B535">
        <v>7</v>
      </c>
      <c r="AM535">
        <v>14</v>
      </c>
      <c r="AN535">
        <v>1</v>
      </c>
      <c r="AO535">
        <v>78</v>
      </c>
      <c r="BY535" t="s">
        <v>0</v>
      </c>
      <c r="BZ535">
        <v>60.792999999999999</v>
      </c>
    </row>
    <row r="536" spans="1:79">
      <c r="A536">
        <v>3</v>
      </c>
      <c r="B536">
        <v>2</v>
      </c>
      <c r="C536">
        <v>774</v>
      </c>
      <c r="AM536" t="s">
        <v>0</v>
      </c>
      <c r="AN536">
        <v>73.376999999999995</v>
      </c>
      <c r="BY536" t="s">
        <v>1</v>
      </c>
      <c r="BZ536">
        <v>60.88</v>
      </c>
    </row>
    <row r="537" spans="1:79">
      <c r="A537" t="s">
        <v>0</v>
      </c>
      <c r="B537">
        <v>3.5000000000000003E-2</v>
      </c>
      <c r="AM537" t="s">
        <v>1</v>
      </c>
      <c r="AN537">
        <v>73.36</v>
      </c>
      <c r="BY537" t="s">
        <v>2</v>
      </c>
      <c r="BZ537">
        <v>0</v>
      </c>
    </row>
    <row r="538" spans="1:79">
      <c r="A538" t="s">
        <v>1</v>
      </c>
      <c r="B538">
        <v>0.05</v>
      </c>
      <c r="AM538" t="s">
        <v>2</v>
      </c>
      <c r="BY538">
        <v>14</v>
      </c>
      <c r="BZ538">
        <v>1</v>
      </c>
      <c r="CA538">
        <v>8546</v>
      </c>
    </row>
    <row r="539" spans="1:79">
      <c r="A539" t="s">
        <v>2</v>
      </c>
      <c r="B539">
        <v>2</v>
      </c>
      <c r="AM539">
        <v>14</v>
      </c>
      <c r="AN539">
        <v>1</v>
      </c>
      <c r="AO539">
        <v>8546</v>
      </c>
      <c r="BY539" t="s">
        <v>0</v>
      </c>
      <c r="BZ539">
        <v>98.81</v>
      </c>
    </row>
    <row r="540" spans="1:79">
      <c r="A540">
        <v>4</v>
      </c>
      <c r="B540">
        <v>2</v>
      </c>
      <c r="C540">
        <v>3455</v>
      </c>
      <c r="E540">
        <f>A540</f>
        <v>4</v>
      </c>
      <c r="F540">
        <f>B540</f>
        <v>2</v>
      </c>
      <c r="G540">
        <f>AVERAGE(B542,B546,B550,B554,B558,B562,B566,B570,B574,B578)</f>
        <v>0.441</v>
      </c>
      <c r="H540">
        <f>VARP(B542,B546,B550,B554:B555,B558,B562,B566,B570,B574,B578)</f>
        <v>3.5955652892561991</v>
      </c>
      <c r="J540">
        <f>A540</f>
        <v>4</v>
      </c>
      <c r="K540">
        <f>B540</f>
        <v>2</v>
      </c>
      <c r="L540">
        <f>AVERAGE(B543,B547,B551,B555,B559,B563,B567,B571,B575)</f>
        <v>5.5555555555555554</v>
      </c>
      <c r="M540">
        <f>VARP(B543,B547,B551,B555,B559,B563,B567,B571,B575,B579)</f>
        <v>1.44</v>
      </c>
      <c r="AM540" t="s">
        <v>0</v>
      </c>
      <c r="AN540">
        <v>62.957000000000001</v>
      </c>
      <c r="BY540" t="s">
        <v>1</v>
      </c>
      <c r="BZ540">
        <v>98.87</v>
      </c>
    </row>
    <row r="541" spans="1:79">
      <c r="A541" t="s">
        <v>0</v>
      </c>
      <c r="B541">
        <v>7.0000000000000007E-2</v>
      </c>
      <c r="AM541" t="s">
        <v>1</v>
      </c>
      <c r="AN541">
        <v>63</v>
      </c>
      <c r="BY541" t="s">
        <v>2</v>
      </c>
      <c r="BZ541">
        <v>9</v>
      </c>
    </row>
    <row r="542" spans="1:79">
      <c r="A542" t="s">
        <v>1</v>
      </c>
      <c r="B542">
        <v>0.09</v>
      </c>
      <c r="AM542" t="s">
        <v>2</v>
      </c>
      <c r="BY542">
        <v>14</v>
      </c>
      <c r="BZ542">
        <v>1</v>
      </c>
      <c r="CA542">
        <v>474</v>
      </c>
    </row>
    <row r="543" spans="1:79">
      <c r="A543" t="s">
        <v>2</v>
      </c>
      <c r="B543">
        <v>3</v>
      </c>
      <c r="AM543">
        <v>14</v>
      </c>
      <c r="AN543">
        <v>1</v>
      </c>
      <c r="AO543">
        <v>474</v>
      </c>
      <c r="BY543" t="s">
        <v>0</v>
      </c>
      <c r="BZ543">
        <v>5.915</v>
      </c>
    </row>
    <row r="544" spans="1:79">
      <c r="A544">
        <v>4</v>
      </c>
      <c r="B544">
        <v>2</v>
      </c>
      <c r="C544">
        <v>12</v>
      </c>
      <c r="AM544" t="s">
        <v>0</v>
      </c>
      <c r="AN544">
        <v>17.52</v>
      </c>
      <c r="BY544" t="s">
        <v>1</v>
      </c>
      <c r="BZ544">
        <v>6</v>
      </c>
    </row>
    <row r="545" spans="1:79">
      <c r="A545" t="s">
        <v>0</v>
      </c>
      <c r="B545">
        <v>0.161</v>
      </c>
      <c r="AM545" t="s">
        <v>1</v>
      </c>
      <c r="AN545">
        <v>17.579999999999998</v>
      </c>
      <c r="BY545" t="s">
        <v>2</v>
      </c>
      <c r="BZ545">
        <v>8</v>
      </c>
    </row>
    <row r="546" spans="1:79">
      <c r="A546" t="s">
        <v>1</v>
      </c>
      <c r="B546">
        <v>0.18</v>
      </c>
      <c r="AM546" t="s">
        <v>2</v>
      </c>
      <c r="AN546">
        <v>8</v>
      </c>
      <c r="BY546">
        <v>14</v>
      </c>
      <c r="BZ546">
        <v>1</v>
      </c>
      <c r="CA546">
        <v>188</v>
      </c>
    </row>
    <row r="547" spans="1:79">
      <c r="A547" t="s">
        <v>2</v>
      </c>
      <c r="B547">
        <v>4</v>
      </c>
      <c r="AM547">
        <v>14</v>
      </c>
      <c r="AN547">
        <v>1</v>
      </c>
      <c r="AO547">
        <v>188</v>
      </c>
      <c r="BY547" t="s">
        <v>0</v>
      </c>
      <c r="BZ547">
        <v>65.614000000000004</v>
      </c>
    </row>
    <row r="548" spans="1:79">
      <c r="A548">
        <v>4</v>
      </c>
      <c r="B548">
        <v>2</v>
      </c>
      <c r="C548">
        <v>45</v>
      </c>
      <c r="AM548" t="s">
        <v>0</v>
      </c>
      <c r="AN548">
        <v>60.575000000000003</v>
      </c>
      <c r="BY548" t="s">
        <v>1</v>
      </c>
      <c r="BZ548">
        <v>65.72</v>
      </c>
    </row>
    <row r="549" spans="1:79">
      <c r="A549" t="s">
        <v>0</v>
      </c>
      <c r="B549">
        <v>0.28499999999999998</v>
      </c>
      <c r="AM549" t="s">
        <v>1</v>
      </c>
      <c r="AN549">
        <v>60.68</v>
      </c>
      <c r="BY549" t="s">
        <v>2</v>
      </c>
      <c r="BZ549">
        <v>0</v>
      </c>
    </row>
    <row r="550" spans="1:79">
      <c r="A550" t="s">
        <v>1</v>
      </c>
      <c r="B550">
        <v>0.31</v>
      </c>
      <c r="AM550" t="s">
        <v>2</v>
      </c>
      <c r="BY550">
        <v>14</v>
      </c>
      <c r="BZ550">
        <v>1</v>
      </c>
      <c r="CA550">
        <v>7899</v>
      </c>
    </row>
    <row r="551" spans="1:79">
      <c r="A551" t="s">
        <v>2</v>
      </c>
      <c r="B551">
        <v>6</v>
      </c>
      <c r="AM551">
        <v>14</v>
      </c>
      <c r="AN551">
        <v>1</v>
      </c>
      <c r="AO551">
        <v>7899</v>
      </c>
      <c r="BY551" t="s">
        <v>0</v>
      </c>
      <c r="BZ551">
        <v>20.521000000000001</v>
      </c>
    </row>
    <row r="552" spans="1:79">
      <c r="A552">
        <v>4</v>
      </c>
      <c r="B552">
        <v>2</v>
      </c>
      <c r="C552">
        <v>78</v>
      </c>
      <c r="AM552" t="s">
        <v>0</v>
      </c>
      <c r="AN552">
        <v>38.670999999999999</v>
      </c>
      <c r="BY552" t="s">
        <v>1</v>
      </c>
      <c r="BZ552">
        <v>20.62</v>
      </c>
    </row>
    <row r="553" spans="1:79">
      <c r="A553" t="s">
        <v>0</v>
      </c>
      <c r="B553">
        <v>0.61199999999999999</v>
      </c>
      <c r="AM553" t="s">
        <v>1</v>
      </c>
      <c r="AN553">
        <v>38.71</v>
      </c>
      <c r="BY553" t="s">
        <v>2</v>
      </c>
      <c r="BZ553">
        <v>8</v>
      </c>
    </row>
    <row r="554" spans="1:79">
      <c r="A554" t="s">
        <v>1</v>
      </c>
      <c r="B554">
        <v>0.62</v>
      </c>
      <c r="AM554" t="s">
        <v>2</v>
      </c>
      <c r="AN554">
        <v>8</v>
      </c>
      <c r="BY554">
        <v>14</v>
      </c>
      <c r="BZ554">
        <v>1</v>
      </c>
      <c r="CA554">
        <v>9</v>
      </c>
    </row>
    <row r="555" spans="1:79">
      <c r="A555" t="s">
        <v>2</v>
      </c>
      <c r="B555">
        <v>7</v>
      </c>
      <c r="AM555">
        <v>14</v>
      </c>
      <c r="AN555">
        <v>1</v>
      </c>
      <c r="AO555">
        <v>9</v>
      </c>
      <c r="BY555" t="s">
        <v>0</v>
      </c>
      <c r="BZ555">
        <v>75.405000000000001</v>
      </c>
    </row>
    <row r="556" spans="1:79">
      <c r="A556">
        <v>4</v>
      </c>
      <c r="B556">
        <v>2</v>
      </c>
      <c r="C556">
        <v>8546</v>
      </c>
      <c r="AM556" t="s">
        <v>0</v>
      </c>
      <c r="AN556">
        <v>117.634</v>
      </c>
      <c r="BY556" t="s">
        <v>1</v>
      </c>
      <c r="BZ556">
        <v>75.430000000000007</v>
      </c>
    </row>
    <row r="557" spans="1:79">
      <c r="A557" t="s">
        <v>0</v>
      </c>
      <c r="B557">
        <v>0.41599999999999998</v>
      </c>
      <c r="AM557" t="s">
        <v>1</v>
      </c>
      <c r="AN557">
        <v>117.67</v>
      </c>
      <c r="BY557" t="s">
        <v>2</v>
      </c>
      <c r="BZ557">
        <v>0</v>
      </c>
    </row>
    <row r="558" spans="1:79">
      <c r="A558" t="s">
        <v>1</v>
      </c>
      <c r="B558">
        <v>0.44</v>
      </c>
      <c r="AM558" t="s">
        <v>2</v>
      </c>
      <c r="BY558">
        <v>14</v>
      </c>
      <c r="BZ558">
        <v>1</v>
      </c>
      <c r="CA558">
        <v>774</v>
      </c>
    </row>
    <row r="559" spans="1:79">
      <c r="A559" t="s">
        <v>2</v>
      </c>
      <c r="B559">
        <v>6</v>
      </c>
      <c r="AM559">
        <v>14</v>
      </c>
      <c r="AN559">
        <v>1</v>
      </c>
      <c r="AO559">
        <v>774</v>
      </c>
      <c r="BY559" t="s">
        <v>0</v>
      </c>
      <c r="BZ559">
        <v>33.991</v>
      </c>
    </row>
    <row r="560" spans="1:79">
      <c r="A560">
        <v>4</v>
      </c>
      <c r="B560">
        <v>2</v>
      </c>
      <c r="C560">
        <v>474</v>
      </c>
      <c r="AM560" t="s">
        <v>0</v>
      </c>
      <c r="AN560">
        <v>114.366</v>
      </c>
      <c r="BY560" t="s">
        <v>1</v>
      </c>
      <c r="BZ560">
        <v>34.1</v>
      </c>
    </row>
    <row r="561" spans="1:89">
      <c r="A561" t="s">
        <v>0</v>
      </c>
      <c r="B561">
        <v>0.377</v>
      </c>
      <c r="AM561" t="s">
        <v>1</v>
      </c>
      <c r="AN561">
        <v>114.4</v>
      </c>
      <c r="BY561" t="s">
        <v>2</v>
      </c>
      <c r="BZ561">
        <v>8</v>
      </c>
    </row>
    <row r="562" spans="1:89">
      <c r="A562" t="s">
        <v>1</v>
      </c>
      <c r="B562">
        <v>0.39</v>
      </c>
      <c r="AM562" t="s">
        <v>2</v>
      </c>
      <c r="BY562">
        <v>15</v>
      </c>
      <c r="BZ562">
        <v>1</v>
      </c>
      <c r="CA562">
        <v>3455</v>
      </c>
      <c r="CC562">
        <f>BY562</f>
        <v>15</v>
      </c>
      <c r="CD562">
        <f>BZ562</f>
        <v>1</v>
      </c>
      <c r="CE562">
        <f>AVERAGE(BZ564,BZ568,BZ572,BZ576,BZ580,BZ584,BZ588,BZ592,BZ596,BZ600)</f>
        <v>77.736999999999995</v>
      </c>
      <c r="CF562">
        <f>VARP(BZ564,BZ568,BZ572,BZ576:BZ577,BZ580,BZ584,BZ588,BZ592,BZ596,BZ600)</f>
        <v>885.66481818181796</v>
      </c>
      <c r="CH562">
        <f>BY562</f>
        <v>15</v>
      </c>
      <c r="CI562">
        <f>BZ562</f>
        <v>1</v>
      </c>
      <c r="CJ562">
        <f>AVERAGE(BZ565,BZ569,BZ573,BZ577,BZ581,BZ585,BZ589,BZ593,BZ597)</f>
        <v>0</v>
      </c>
      <c r="CK562">
        <f>VARP(BZ565,BZ569,BZ573,BZ577,BZ581,BZ585,BZ589,BZ593,BZ597,BZ601)</f>
        <v>9</v>
      </c>
    </row>
    <row r="563" spans="1:89">
      <c r="A563" t="s">
        <v>2</v>
      </c>
      <c r="B563">
        <v>5</v>
      </c>
      <c r="AM563">
        <v>15</v>
      </c>
      <c r="AN563">
        <v>1</v>
      </c>
      <c r="AO563">
        <v>3455</v>
      </c>
      <c r="AQ563">
        <f>AM563</f>
        <v>15</v>
      </c>
      <c r="AR563">
        <f>AN563</f>
        <v>1</v>
      </c>
      <c r="AS563">
        <f>AVERAGE(AN565,AN569,AN573,AN577,AN581,AN585,AN589,AN593,AN597,AN601)</f>
        <v>28.939999999999998</v>
      </c>
      <c r="AT563">
        <f>VARP(AN565,AN569,AN573,AN577:AN578,AN581,AN585,AN589,AN593,AN597,AN601)</f>
        <v>1145.5540599999999</v>
      </c>
      <c r="AV563">
        <f>AM563</f>
        <v>15</v>
      </c>
      <c r="AW563">
        <f>AN563</f>
        <v>1</v>
      </c>
      <c r="AX563">
        <f>AVERAGE(AN566,AN570,AN574,AN578,AN582,AN586,AN590,AN594,AN598)</f>
        <v>0.22579999999999995</v>
      </c>
      <c r="AY563">
        <f>VARP(AN566,AN570,AN574,AN578,AN582,AN586,AN590,AN594,AN598,AN602)</f>
        <v>0.12877091666666668</v>
      </c>
      <c r="BY563" t="s">
        <v>0</v>
      </c>
      <c r="BZ563">
        <v>111.154</v>
      </c>
    </row>
    <row r="564" spans="1:89">
      <c r="A564">
        <v>4</v>
      </c>
      <c r="B564">
        <v>2</v>
      </c>
      <c r="C564">
        <v>188</v>
      </c>
      <c r="AM564" t="s">
        <v>0</v>
      </c>
      <c r="AN564">
        <v>68.837000000000003</v>
      </c>
      <c r="BY564" t="s">
        <v>1</v>
      </c>
      <c r="BZ564">
        <v>111.19</v>
      </c>
    </row>
    <row r="565" spans="1:89">
      <c r="A565" t="s">
        <v>0</v>
      </c>
      <c r="B565">
        <v>0.498</v>
      </c>
      <c r="AM565" t="s">
        <v>1</v>
      </c>
      <c r="AN565">
        <v>68.88</v>
      </c>
      <c r="BY565" t="s">
        <v>2</v>
      </c>
      <c r="BZ565">
        <v>0</v>
      </c>
    </row>
    <row r="566" spans="1:89">
      <c r="A566" t="s">
        <v>1</v>
      </c>
      <c r="B566">
        <v>0.52</v>
      </c>
      <c r="AM566" t="s">
        <v>2</v>
      </c>
      <c r="BY566">
        <v>15</v>
      </c>
      <c r="BZ566">
        <v>1</v>
      </c>
      <c r="CA566">
        <v>12</v>
      </c>
    </row>
    <row r="567" spans="1:89">
      <c r="A567" t="s">
        <v>2</v>
      </c>
      <c r="B567">
        <v>6</v>
      </c>
      <c r="AM567">
        <v>15</v>
      </c>
      <c r="AN567">
        <v>1</v>
      </c>
      <c r="AO567">
        <v>12</v>
      </c>
      <c r="BY567" t="s">
        <v>0</v>
      </c>
      <c r="BZ567">
        <v>71.341999999999999</v>
      </c>
    </row>
    <row r="568" spans="1:89">
      <c r="A568">
        <v>4</v>
      </c>
      <c r="B568">
        <v>2</v>
      </c>
      <c r="C568">
        <v>7899</v>
      </c>
      <c r="AM568" t="s">
        <v>0</v>
      </c>
      <c r="AN568">
        <v>86.664000000000001</v>
      </c>
      <c r="BY568" t="s">
        <v>1</v>
      </c>
      <c r="BZ568">
        <v>71.459999999999994</v>
      </c>
    </row>
    <row r="569" spans="1:89">
      <c r="A569" t="s">
        <v>0</v>
      </c>
      <c r="B569">
        <v>0.83099999999999996</v>
      </c>
      <c r="AM569" t="s">
        <v>1</v>
      </c>
      <c r="AN569">
        <v>86.78</v>
      </c>
      <c r="BY569" t="s">
        <v>2</v>
      </c>
      <c r="BZ569">
        <v>0</v>
      </c>
    </row>
    <row r="570" spans="1:89">
      <c r="A570" t="s">
        <v>1</v>
      </c>
      <c r="B570">
        <v>0.86</v>
      </c>
      <c r="AM570" t="s">
        <v>2</v>
      </c>
      <c r="BY570">
        <v>15</v>
      </c>
      <c r="BZ570">
        <v>1</v>
      </c>
      <c r="CA570">
        <v>45</v>
      </c>
    </row>
    <row r="571" spans="1:89">
      <c r="A571" t="s">
        <v>2</v>
      </c>
      <c r="B571">
        <v>7</v>
      </c>
      <c r="AM571">
        <v>15</v>
      </c>
      <c r="AN571">
        <v>1</v>
      </c>
      <c r="AO571">
        <v>45</v>
      </c>
      <c r="BY571" t="s">
        <v>0</v>
      </c>
      <c r="BZ571">
        <v>121.74</v>
      </c>
    </row>
    <row r="572" spans="1:89">
      <c r="A572">
        <v>4</v>
      </c>
      <c r="B572">
        <v>2</v>
      </c>
      <c r="C572">
        <v>9</v>
      </c>
      <c r="AM572" t="s">
        <v>0</v>
      </c>
      <c r="AN572">
        <v>62.323</v>
      </c>
      <c r="BY572" t="s">
        <v>1</v>
      </c>
      <c r="BZ572">
        <v>121.87</v>
      </c>
    </row>
    <row r="573" spans="1:89">
      <c r="A573" t="s">
        <v>0</v>
      </c>
      <c r="B573">
        <v>0.55300000000000005</v>
      </c>
      <c r="AM573" t="s">
        <v>1</v>
      </c>
      <c r="AN573">
        <v>62.37</v>
      </c>
      <c r="BY573" t="s">
        <v>2</v>
      </c>
      <c r="BZ573">
        <v>0</v>
      </c>
    </row>
    <row r="574" spans="1:89">
      <c r="A574" t="s">
        <v>1</v>
      </c>
      <c r="B574">
        <v>0.56999999999999995</v>
      </c>
      <c r="AM574" t="s">
        <v>2</v>
      </c>
      <c r="BY574">
        <v>15</v>
      </c>
      <c r="BZ574">
        <v>1</v>
      </c>
      <c r="CA574">
        <v>78</v>
      </c>
    </row>
    <row r="575" spans="1:89">
      <c r="A575" t="s">
        <v>2</v>
      </c>
      <c r="B575">
        <v>6</v>
      </c>
      <c r="AM575">
        <v>15</v>
      </c>
      <c r="AN575">
        <v>1</v>
      </c>
      <c r="AO575">
        <v>78</v>
      </c>
      <c r="BY575" t="s">
        <v>0</v>
      </c>
      <c r="BZ575">
        <v>64.393000000000001</v>
      </c>
    </row>
    <row r="576" spans="1:89">
      <c r="A576">
        <v>4</v>
      </c>
      <c r="B576">
        <v>2</v>
      </c>
      <c r="C576">
        <v>774</v>
      </c>
      <c r="AM576" t="s">
        <v>0</v>
      </c>
      <c r="AN576">
        <v>60.337000000000003</v>
      </c>
      <c r="BY576" t="s">
        <v>1</v>
      </c>
      <c r="BZ576">
        <v>64.45</v>
      </c>
    </row>
    <row r="577" spans="1:79">
      <c r="A577" t="s">
        <v>0</v>
      </c>
      <c r="B577">
        <v>0.40400000000000003</v>
      </c>
      <c r="AM577" t="s">
        <v>1</v>
      </c>
      <c r="AN577">
        <v>60.37</v>
      </c>
      <c r="BY577" t="s">
        <v>2</v>
      </c>
      <c r="BZ577">
        <v>0</v>
      </c>
    </row>
    <row r="578" spans="1:79">
      <c r="A578" t="s">
        <v>1</v>
      </c>
      <c r="B578">
        <v>0.43</v>
      </c>
      <c r="AM578" t="s">
        <v>2</v>
      </c>
      <c r="BY578">
        <v>15</v>
      </c>
      <c r="BZ578">
        <v>1</v>
      </c>
      <c r="CA578">
        <v>8546</v>
      </c>
    </row>
    <row r="579" spans="1:79">
      <c r="A579" t="s">
        <v>2</v>
      </c>
      <c r="B579">
        <v>6</v>
      </c>
      <c r="AM579">
        <v>15</v>
      </c>
      <c r="AN579">
        <v>1</v>
      </c>
      <c r="AO579">
        <v>8546</v>
      </c>
      <c r="BY579" t="s">
        <v>0</v>
      </c>
      <c r="BZ579">
        <v>60.466999999999999</v>
      </c>
    </row>
    <row r="580" spans="1:79">
      <c r="A580">
        <v>5</v>
      </c>
      <c r="B580">
        <v>2</v>
      </c>
      <c r="C580">
        <v>3455</v>
      </c>
      <c r="E580">
        <f>A580</f>
        <v>5</v>
      </c>
      <c r="F580">
        <f>B580</f>
        <v>2</v>
      </c>
      <c r="G580">
        <f>AVERAGE(B582,B586,B590,B594,B598,B602,B606,B610,B614,B618)</f>
        <v>19.568999999999999</v>
      </c>
      <c r="H580">
        <f>VARP(B582,B586,B590,B594:B595,B598,B602,B606,B610,B614,B618)</f>
        <v>2811.0267685950407</v>
      </c>
      <c r="J580">
        <f>A580</f>
        <v>5</v>
      </c>
      <c r="K580">
        <f>B580</f>
        <v>2</v>
      </c>
      <c r="L580">
        <f>AVERAGE(B583,B587,B591,B595,B599,B603,B607,B611,B615)</f>
        <v>6.5</v>
      </c>
      <c r="M580">
        <f>VARP(B583,B587,B591,B595,B599,B603,B607,B611,B615,B619)</f>
        <v>3.5555555555555554</v>
      </c>
      <c r="AM580">
        <v>15</v>
      </c>
      <c r="AN580">
        <v>1</v>
      </c>
      <c r="AO580">
        <v>474</v>
      </c>
      <c r="BY580" t="s">
        <v>1</v>
      </c>
      <c r="BZ580">
        <v>60.5</v>
      </c>
    </row>
    <row r="581" spans="1:79">
      <c r="A581" t="s">
        <v>0</v>
      </c>
      <c r="B581">
        <v>1.4410000000000001</v>
      </c>
      <c r="AM581">
        <v>15</v>
      </c>
      <c r="AN581">
        <v>1</v>
      </c>
      <c r="AO581">
        <v>188</v>
      </c>
      <c r="BY581" t="s">
        <v>2</v>
      </c>
      <c r="BZ581">
        <v>0</v>
      </c>
    </row>
    <row r="582" spans="1:79">
      <c r="A582" t="s">
        <v>1</v>
      </c>
      <c r="B582">
        <v>1.49</v>
      </c>
      <c r="AM582">
        <v>15</v>
      </c>
      <c r="AN582">
        <v>1</v>
      </c>
      <c r="AO582">
        <v>7899</v>
      </c>
      <c r="BY582">
        <v>15</v>
      </c>
      <c r="BZ582">
        <v>1</v>
      </c>
      <c r="CA582">
        <v>474</v>
      </c>
    </row>
    <row r="583" spans="1:79">
      <c r="A583" t="s">
        <v>2</v>
      </c>
      <c r="B583">
        <v>9</v>
      </c>
      <c r="AM583">
        <v>15</v>
      </c>
      <c r="AN583">
        <v>1</v>
      </c>
      <c r="AO583">
        <v>9</v>
      </c>
      <c r="BY583" t="s">
        <v>0</v>
      </c>
      <c r="BZ583">
        <v>61.197000000000003</v>
      </c>
    </row>
    <row r="584" spans="1:79">
      <c r="A584">
        <v>5</v>
      </c>
      <c r="B584">
        <v>2</v>
      </c>
      <c r="C584">
        <v>12</v>
      </c>
      <c r="AM584">
        <v>15</v>
      </c>
      <c r="AN584">
        <v>1</v>
      </c>
      <c r="AO584">
        <v>774</v>
      </c>
      <c r="BY584" t="s">
        <v>1</v>
      </c>
      <c r="BZ584">
        <v>61.28</v>
      </c>
    </row>
    <row r="585" spans="1:79">
      <c r="A585" t="s">
        <v>0</v>
      </c>
      <c r="B585">
        <v>0.20399999999999999</v>
      </c>
      <c r="AM585">
        <v>1</v>
      </c>
      <c r="AN585">
        <v>2</v>
      </c>
      <c r="AO585">
        <v>3455</v>
      </c>
      <c r="AQ585">
        <f>AM585</f>
        <v>1</v>
      </c>
      <c r="AR585">
        <f>AN585</f>
        <v>2</v>
      </c>
      <c r="AS585">
        <f>AVERAGE(AN587,AN591,AN595,AN599,AN603,AN607,AN611,AN615,AN619,AN623)</f>
        <v>8.8999999999999996E-2</v>
      </c>
      <c r="AT585">
        <f>VARP(AN587,AN591,AN595,AN599:AN600,AN603,AN607,AN611,AN615,AN619,AN623)</f>
        <v>0.70295041322314045</v>
      </c>
      <c r="AV585">
        <f>AM585</f>
        <v>1</v>
      </c>
      <c r="AW585">
        <f>AN585</f>
        <v>2</v>
      </c>
      <c r="AX585">
        <f>AVERAGE(AN588,AN592,AN596,AN600,AN604,AN608,AN612,AN616,AN620)</f>
        <v>3.25</v>
      </c>
      <c r="AY585">
        <f>VARP(AN588,AN592,AN596,AN600,AN604,AN608,AN612,AN616,AN620,AN624)</f>
        <v>1.5061728395061729</v>
      </c>
      <c r="BY585" t="s">
        <v>2</v>
      </c>
      <c r="BZ585">
        <v>0</v>
      </c>
    </row>
    <row r="586" spans="1:79">
      <c r="A586" t="s">
        <v>1</v>
      </c>
      <c r="B586">
        <v>0.22</v>
      </c>
      <c r="AM586" t="s">
        <v>0</v>
      </c>
      <c r="AN586">
        <v>5.2999999999999999E-2</v>
      </c>
      <c r="BY586">
        <v>15</v>
      </c>
      <c r="BZ586">
        <v>1</v>
      </c>
      <c r="CA586">
        <v>188</v>
      </c>
    </row>
    <row r="587" spans="1:79">
      <c r="A587" t="s">
        <v>2</v>
      </c>
      <c r="B587">
        <v>4</v>
      </c>
      <c r="AM587" t="s">
        <v>1</v>
      </c>
      <c r="AN587">
        <v>0.12</v>
      </c>
      <c r="BY587" t="s">
        <v>0</v>
      </c>
      <c r="BZ587">
        <v>75.376999999999995</v>
      </c>
    </row>
    <row r="588" spans="1:79">
      <c r="A588">
        <v>5</v>
      </c>
      <c r="B588">
        <v>2</v>
      </c>
      <c r="C588">
        <v>45</v>
      </c>
      <c r="AM588" t="s">
        <v>2</v>
      </c>
      <c r="AN588">
        <v>4</v>
      </c>
      <c r="BY588" t="s">
        <v>1</v>
      </c>
      <c r="BZ588">
        <v>75.510000000000005</v>
      </c>
    </row>
    <row r="589" spans="1:79">
      <c r="A589" t="s">
        <v>0</v>
      </c>
      <c r="B589">
        <v>185.797</v>
      </c>
      <c r="AM589">
        <v>1</v>
      </c>
      <c r="AN589">
        <v>2</v>
      </c>
      <c r="AO589">
        <v>12</v>
      </c>
      <c r="BY589" t="s">
        <v>2</v>
      </c>
      <c r="BZ589">
        <v>0</v>
      </c>
    </row>
    <row r="590" spans="1:79">
      <c r="A590" t="s">
        <v>1</v>
      </c>
      <c r="B590">
        <v>185.99</v>
      </c>
      <c r="AM590" t="s">
        <v>0</v>
      </c>
      <c r="AN590">
        <v>8.9999999999999993E-3</v>
      </c>
      <c r="BY590">
        <v>15</v>
      </c>
      <c r="BZ590">
        <v>1</v>
      </c>
      <c r="CA590">
        <v>7899</v>
      </c>
    </row>
    <row r="591" spans="1:79">
      <c r="A591" t="s">
        <v>2</v>
      </c>
      <c r="AM591" t="s">
        <v>1</v>
      </c>
      <c r="AN591">
        <v>0.03</v>
      </c>
      <c r="BY591" t="s">
        <v>0</v>
      </c>
      <c r="BZ591">
        <v>65.186000000000007</v>
      </c>
    </row>
    <row r="592" spans="1:79">
      <c r="A592">
        <v>5</v>
      </c>
      <c r="B592">
        <v>2</v>
      </c>
      <c r="C592">
        <v>78</v>
      </c>
      <c r="AM592" t="s">
        <v>2</v>
      </c>
      <c r="BY592" t="s">
        <v>1</v>
      </c>
      <c r="BZ592">
        <v>65.23</v>
      </c>
    </row>
    <row r="593" spans="1:89">
      <c r="A593" t="s">
        <v>0</v>
      </c>
      <c r="B593">
        <v>0.80300000000000005</v>
      </c>
      <c r="AM593">
        <v>1</v>
      </c>
      <c r="AN593">
        <v>2</v>
      </c>
      <c r="AO593">
        <v>45</v>
      </c>
      <c r="BY593" t="s">
        <v>2</v>
      </c>
      <c r="BZ593">
        <v>0</v>
      </c>
    </row>
    <row r="594" spans="1:89">
      <c r="A594" t="s">
        <v>1</v>
      </c>
      <c r="B594">
        <v>0.89</v>
      </c>
      <c r="AM594" t="s">
        <v>0</v>
      </c>
      <c r="AN594">
        <v>2.8000000000000001E-2</v>
      </c>
      <c r="BY594">
        <v>15</v>
      </c>
      <c r="BZ594">
        <v>1</v>
      </c>
      <c r="CA594">
        <v>9</v>
      </c>
    </row>
    <row r="595" spans="1:89">
      <c r="A595" t="s">
        <v>2</v>
      </c>
      <c r="B595">
        <v>7</v>
      </c>
      <c r="AM595" t="s">
        <v>1</v>
      </c>
      <c r="AN595">
        <v>0.08</v>
      </c>
      <c r="BY595" t="s">
        <v>0</v>
      </c>
      <c r="BZ595">
        <v>82.584999999999994</v>
      </c>
    </row>
    <row r="596" spans="1:89">
      <c r="A596">
        <v>5</v>
      </c>
      <c r="B596">
        <v>2</v>
      </c>
      <c r="C596">
        <v>8546</v>
      </c>
      <c r="AM596" t="s">
        <v>2</v>
      </c>
      <c r="AN596">
        <v>3</v>
      </c>
      <c r="BY596" t="s">
        <v>1</v>
      </c>
      <c r="BZ596">
        <v>82.7</v>
      </c>
    </row>
    <row r="597" spans="1:89">
      <c r="A597" t="s">
        <v>0</v>
      </c>
      <c r="B597">
        <v>0.19900000000000001</v>
      </c>
      <c r="AM597">
        <v>1</v>
      </c>
      <c r="AN597">
        <v>2</v>
      </c>
      <c r="AO597">
        <v>78</v>
      </c>
      <c r="BY597" t="s">
        <v>2</v>
      </c>
      <c r="BZ597">
        <v>0</v>
      </c>
    </row>
    <row r="598" spans="1:89">
      <c r="A598" t="s">
        <v>1</v>
      </c>
      <c r="B598">
        <v>0.25</v>
      </c>
      <c r="AM598" t="s">
        <v>0</v>
      </c>
      <c r="AN598">
        <v>3.9E-2</v>
      </c>
      <c r="BY598">
        <v>15</v>
      </c>
      <c r="BZ598">
        <v>1</v>
      </c>
      <c r="CA598">
        <v>774</v>
      </c>
    </row>
    <row r="599" spans="1:89">
      <c r="A599" t="s">
        <v>2</v>
      </c>
      <c r="B599">
        <v>4</v>
      </c>
      <c r="AM599" t="s">
        <v>1</v>
      </c>
      <c r="AN599">
        <v>0.08</v>
      </c>
      <c r="BY599" t="s">
        <v>0</v>
      </c>
      <c r="BZ599">
        <v>63.064999999999998</v>
      </c>
    </row>
    <row r="600" spans="1:89">
      <c r="A600">
        <v>5</v>
      </c>
      <c r="B600">
        <v>2</v>
      </c>
      <c r="C600">
        <v>474</v>
      </c>
      <c r="AM600" t="s">
        <v>2</v>
      </c>
      <c r="AN600">
        <v>3</v>
      </c>
      <c r="BY600" t="s">
        <v>1</v>
      </c>
      <c r="BZ600">
        <v>63.18</v>
      </c>
    </row>
    <row r="601" spans="1:89">
      <c r="A601" t="s">
        <v>0</v>
      </c>
      <c r="B601">
        <v>0.40799999999999997</v>
      </c>
      <c r="AM601">
        <v>1</v>
      </c>
      <c r="AN601">
        <v>2</v>
      </c>
      <c r="AO601">
        <v>8546</v>
      </c>
      <c r="BY601" t="s">
        <v>2</v>
      </c>
      <c r="BZ601">
        <v>10</v>
      </c>
    </row>
    <row r="602" spans="1:89">
      <c r="A602" t="s">
        <v>1</v>
      </c>
      <c r="B602">
        <v>0.47</v>
      </c>
      <c r="AM602" t="s">
        <v>0</v>
      </c>
      <c r="AN602">
        <v>6.2E-2</v>
      </c>
      <c r="BY602">
        <v>1</v>
      </c>
      <c r="BZ602">
        <v>2</v>
      </c>
      <c r="CA602">
        <v>3455</v>
      </c>
      <c r="CC602">
        <f>BY602</f>
        <v>1</v>
      </c>
      <c r="CD602">
        <f>BZ602</f>
        <v>2</v>
      </c>
      <c r="CE602">
        <f>AVERAGE(BZ604,BZ608,BZ612,BZ616,BZ620,BZ624,BZ628,BZ632,BZ636,BZ640)</f>
        <v>8.6999999999999994E-2</v>
      </c>
      <c r="CF602">
        <f>VARP(BZ604,BZ608,BZ612,BZ616:BZ617,BZ620,BZ624,BZ628,BZ632,BZ636,BZ640)</f>
        <v>0.70365123966942178</v>
      </c>
      <c r="CH602">
        <f>BY602</f>
        <v>1</v>
      </c>
      <c r="CI602">
        <f>BZ602</f>
        <v>2</v>
      </c>
      <c r="CJ602">
        <f>AVERAGE(BZ605,BZ609,BZ613,BZ617,BZ621,BZ625,BZ629,BZ633,BZ637)</f>
        <v>2.8888888888888888</v>
      </c>
      <c r="CK602">
        <f>VARP(BZ605,BZ609,BZ613,BZ617,BZ621,BZ625,BZ629,BZ633,BZ637,BZ641)</f>
        <v>2.29</v>
      </c>
    </row>
    <row r="603" spans="1:89">
      <c r="A603" t="s">
        <v>2</v>
      </c>
      <c r="B603">
        <v>5</v>
      </c>
      <c r="AM603" t="s">
        <v>1</v>
      </c>
      <c r="AN603">
        <v>0.11</v>
      </c>
      <c r="BY603" t="s">
        <v>0</v>
      </c>
      <c r="BZ603">
        <v>4.5999999999999999E-2</v>
      </c>
    </row>
    <row r="604" spans="1:89">
      <c r="A604">
        <v>5</v>
      </c>
      <c r="B604">
        <v>2</v>
      </c>
      <c r="C604">
        <v>188</v>
      </c>
      <c r="AM604" t="s">
        <v>2</v>
      </c>
      <c r="AN604">
        <v>4</v>
      </c>
      <c r="BY604" t="s">
        <v>1</v>
      </c>
      <c r="BZ604">
        <v>0.11</v>
      </c>
    </row>
    <row r="605" spans="1:89">
      <c r="A605" t="s">
        <v>0</v>
      </c>
      <c r="B605">
        <v>0.57499999999999996</v>
      </c>
      <c r="AM605">
        <v>1</v>
      </c>
      <c r="AN605">
        <v>2</v>
      </c>
      <c r="AO605">
        <v>474</v>
      </c>
      <c r="BY605" t="s">
        <v>2</v>
      </c>
      <c r="BZ605">
        <v>4</v>
      </c>
    </row>
    <row r="606" spans="1:89">
      <c r="A606" t="s">
        <v>1</v>
      </c>
      <c r="B606">
        <v>0.66</v>
      </c>
      <c r="AM606" t="s">
        <v>0</v>
      </c>
      <c r="AN606">
        <v>2.1999999999999999E-2</v>
      </c>
      <c r="BY606">
        <v>1</v>
      </c>
      <c r="BZ606">
        <v>2</v>
      </c>
      <c r="CA606">
        <v>12</v>
      </c>
    </row>
    <row r="607" spans="1:89">
      <c r="A607" t="s">
        <v>2</v>
      </c>
      <c r="B607">
        <v>6</v>
      </c>
      <c r="AM607" t="s">
        <v>1</v>
      </c>
      <c r="AN607">
        <v>0.06</v>
      </c>
      <c r="BY607" t="s">
        <v>0</v>
      </c>
      <c r="BZ607">
        <v>8.9999999999999993E-3</v>
      </c>
    </row>
    <row r="608" spans="1:89">
      <c r="A608">
        <v>5</v>
      </c>
      <c r="B608">
        <v>2</v>
      </c>
      <c r="C608">
        <v>7899</v>
      </c>
      <c r="AM608" t="s">
        <v>2</v>
      </c>
      <c r="AN608">
        <v>2</v>
      </c>
      <c r="BY608" t="s">
        <v>1</v>
      </c>
      <c r="BZ608">
        <v>0.03</v>
      </c>
    </row>
    <row r="609" spans="1:79">
      <c r="A609" t="s">
        <v>0</v>
      </c>
      <c r="B609">
        <v>1.788</v>
      </c>
      <c r="AM609">
        <v>1</v>
      </c>
      <c r="AN609">
        <v>2</v>
      </c>
      <c r="AO609">
        <v>188</v>
      </c>
      <c r="BY609" t="s">
        <v>2</v>
      </c>
      <c r="BZ609">
        <v>0</v>
      </c>
    </row>
    <row r="610" spans="1:79">
      <c r="A610" t="s">
        <v>1</v>
      </c>
      <c r="B610">
        <v>1.9</v>
      </c>
      <c r="AM610" t="s">
        <v>0</v>
      </c>
      <c r="AN610">
        <v>0.02</v>
      </c>
      <c r="BY610">
        <v>1</v>
      </c>
      <c r="BZ610">
        <v>2</v>
      </c>
      <c r="CA610">
        <v>45</v>
      </c>
    </row>
    <row r="611" spans="1:79">
      <c r="A611" t="s">
        <v>2</v>
      </c>
      <c r="B611">
        <v>8</v>
      </c>
      <c r="AM611" t="s">
        <v>1</v>
      </c>
      <c r="AN611">
        <v>0.05</v>
      </c>
      <c r="BY611" t="s">
        <v>0</v>
      </c>
      <c r="BZ611">
        <v>2.7E-2</v>
      </c>
    </row>
    <row r="612" spans="1:79">
      <c r="A612">
        <v>5</v>
      </c>
      <c r="B612">
        <v>2</v>
      </c>
      <c r="C612">
        <v>9</v>
      </c>
      <c r="AM612" t="s">
        <v>2</v>
      </c>
      <c r="AN612">
        <v>2</v>
      </c>
      <c r="BY612" t="s">
        <v>1</v>
      </c>
      <c r="BZ612">
        <v>7.0000000000000007E-2</v>
      </c>
    </row>
    <row r="613" spans="1:79">
      <c r="A613" t="s">
        <v>0</v>
      </c>
      <c r="B613">
        <v>2.0939999999999999</v>
      </c>
      <c r="AM613">
        <v>1</v>
      </c>
      <c r="AN613">
        <v>2</v>
      </c>
      <c r="AO613">
        <v>7899</v>
      </c>
      <c r="BY613" t="s">
        <v>2</v>
      </c>
      <c r="BZ613">
        <v>3</v>
      </c>
    </row>
    <row r="614" spans="1:79">
      <c r="A614" t="s">
        <v>1</v>
      </c>
      <c r="B614">
        <v>2.2000000000000002</v>
      </c>
      <c r="AM614" t="s">
        <v>0</v>
      </c>
      <c r="AN614">
        <v>0.14299999999999999</v>
      </c>
      <c r="BY614">
        <v>1</v>
      </c>
      <c r="BZ614">
        <v>2</v>
      </c>
      <c r="CA614">
        <v>78</v>
      </c>
    </row>
    <row r="615" spans="1:79">
      <c r="A615" t="s">
        <v>2</v>
      </c>
      <c r="B615">
        <v>9</v>
      </c>
      <c r="AM615" t="s">
        <v>1</v>
      </c>
      <c r="AN615">
        <v>0.23</v>
      </c>
      <c r="BY615" t="s">
        <v>0</v>
      </c>
      <c r="BZ615">
        <v>3.5999999999999997E-2</v>
      </c>
    </row>
    <row r="616" spans="1:79">
      <c r="A616">
        <v>5</v>
      </c>
      <c r="B616">
        <v>2</v>
      </c>
      <c r="C616">
        <v>774</v>
      </c>
      <c r="AM616" t="s">
        <v>2</v>
      </c>
      <c r="AN616">
        <v>6</v>
      </c>
      <c r="BY616" t="s">
        <v>1</v>
      </c>
      <c r="BZ616">
        <v>0.08</v>
      </c>
    </row>
    <row r="617" spans="1:79">
      <c r="A617" t="s">
        <v>0</v>
      </c>
      <c r="B617">
        <v>1.516</v>
      </c>
      <c r="AM617">
        <v>1</v>
      </c>
      <c r="AN617">
        <v>2</v>
      </c>
      <c r="AO617">
        <v>9</v>
      </c>
      <c r="BY617" t="s">
        <v>2</v>
      </c>
      <c r="BZ617">
        <v>3</v>
      </c>
    </row>
    <row r="618" spans="1:79">
      <c r="A618" t="s">
        <v>1</v>
      </c>
      <c r="B618">
        <v>1.62</v>
      </c>
      <c r="AM618" t="s">
        <v>0</v>
      </c>
      <c r="AN618">
        <v>1.9E-2</v>
      </c>
      <c r="BY618">
        <v>1</v>
      </c>
      <c r="BZ618">
        <v>2</v>
      </c>
      <c r="CA618">
        <v>8546</v>
      </c>
    </row>
    <row r="619" spans="1:79">
      <c r="A619" t="s">
        <v>2</v>
      </c>
      <c r="B619">
        <v>8</v>
      </c>
      <c r="AM619" t="s">
        <v>1</v>
      </c>
      <c r="AN619">
        <v>0.05</v>
      </c>
      <c r="BY619" t="s">
        <v>0</v>
      </c>
      <c r="BZ619">
        <v>5.7000000000000002E-2</v>
      </c>
    </row>
    <row r="620" spans="1:79">
      <c r="A620">
        <v>6</v>
      </c>
      <c r="B620">
        <v>2</v>
      </c>
      <c r="C620">
        <v>3455</v>
      </c>
      <c r="E620">
        <f>A620</f>
        <v>6</v>
      </c>
      <c r="F620">
        <f>B620</f>
        <v>2</v>
      </c>
      <c r="G620">
        <f>AVERAGE(B622,B626,B630,B634,B638,B642,B646,B650,B654,B658)</f>
        <v>23.623999999999999</v>
      </c>
      <c r="H620">
        <f>VARP(B622,B626,B630,B634:B635,B638,B642,B646,B650,B654,B658)</f>
        <v>1792.9733504132234</v>
      </c>
      <c r="J620">
        <f>A620</f>
        <v>6</v>
      </c>
      <c r="K620">
        <f>B620</f>
        <v>2</v>
      </c>
      <c r="L620">
        <f>AVERAGE(B623,B627,B631,B635,B639,B643,B647,B651,B655)</f>
        <v>6.2857142857142856</v>
      </c>
      <c r="M620">
        <f>VARP(B623,B627,B631,B635,B639,B643,B647,B651,B655,B659)</f>
        <v>2.484375</v>
      </c>
      <c r="AM620" t="s">
        <v>2</v>
      </c>
      <c r="AN620">
        <v>2</v>
      </c>
      <c r="BY620" t="s">
        <v>1</v>
      </c>
      <c r="BZ620">
        <v>0.11</v>
      </c>
    </row>
    <row r="621" spans="1:79">
      <c r="A621" t="s">
        <v>0</v>
      </c>
      <c r="B621">
        <v>1.857</v>
      </c>
      <c r="AM621">
        <v>1</v>
      </c>
      <c r="AN621">
        <v>2</v>
      </c>
      <c r="AO621">
        <v>774</v>
      </c>
      <c r="BY621" t="s">
        <v>2</v>
      </c>
      <c r="BZ621">
        <v>4</v>
      </c>
    </row>
    <row r="622" spans="1:79">
      <c r="A622" t="s">
        <v>1</v>
      </c>
      <c r="B622">
        <v>1.96</v>
      </c>
      <c r="AM622" t="s">
        <v>0</v>
      </c>
      <c r="AN622">
        <v>4.1000000000000002E-2</v>
      </c>
      <c r="BY622">
        <v>1</v>
      </c>
      <c r="BZ622">
        <v>2</v>
      </c>
      <c r="CA622">
        <v>474</v>
      </c>
    </row>
    <row r="623" spans="1:79">
      <c r="A623" t="s">
        <v>2</v>
      </c>
      <c r="B623">
        <v>8</v>
      </c>
      <c r="AM623" t="s">
        <v>1</v>
      </c>
      <c r="AN623">
        <v>0.08</v>
      </c>
      <c r="BY623" t="s">
        <v>0</v>
      </c>
      <c r="BZ623">
        <v>2.1000000000000001E-2</v>
      </c>
    </row>
    <row r="624" spans="1:79">
      <c r="A624">
        <v>6</v>
      </c>
      <c r="B624">
        <v>2</v>
      </c>
      <c r="C624">
        <v>12</v>
      </c>
      <c r="AM624" t="s">
        <v>2</v>
      </c>
      <c r="AN624">
        <v>3</v>
      </c>
      <c r="BY624" t="s">
        <v>1</v>
      </c>
      <c r="BZ624">
        <v>0.06</v>
      </c>
    </row>
    <row r="625" spans="1:79">
      <c r="A625" t="s">
        <v>0</v>
      </c>
      <c r="B625">
        <v>0.68100000000000005</v>
      </c>
      <c r="AM625">
        <v>2</v>
      </c>
      <c r="AN625">
        <v>2</v>
      </c>
      <c r="AO625">
        <v>3455</v>
      </c>
      <c r="AQ625">
        <f>AM625</f>
        <v>2</v>
      </c>
      <c r="AR625">
        <f>AN625</f>
        <v>2</v>
      </c>
      <c r="AS625">
        <f>AVERAGE(AN627,AN631,AN635,AN639,AN643,AN647,AN651,AN655,AN659,AN663)</f>
        <v>0.23500000000000001</v>
      </c>
      <c r="AT625">
        <f>VARP(AN627,AN631,AN635,AN639:AN640,AN643,AN647,AN651,AN655,AN659,AN663)</f>
        <v>6.9642975206611613E-2</v>
      </c>
      <c r="AV625">
        <f>AM625</f>
        <v>2</v>
      </c>
      <c r="AW625">
        <f>AN625</f>
        <v>2</v>
      </c>
      <c r="AX625">
        <f>AVERAGE(AN628,AN632,AN636,AN640,AN644,AN648,AN652,AN656,AN660)</f>
        <v>5.333333333333333</v>
      </c>
      <c r="AY625">
        <f>VARP(AN628,AN632,AN636,AN640,AN644,AN648,AN652,AN656,AN660,AN664)</f>
        <v>4.5599999999999996</v>
      </c>
      <c r="BY625" t="s">
        <v>2</v>
      </c>
      <c r="BZ625">
        <v>2</v>
      </c>
    </row>
    <row r="626" spans="1:79">
      <c r="A626" t="s">
        <v>1</v>
      </c>
      <c r="B626">
        <v>0.77</v>
      </c>
      <c r="AM626" t="s">
        <v>0</v>
      </c>
      <c r="AN626">
        <v>0.35599999999999998</v>
      </c>
      <c r="BY626">
        <v>1</v>
      </c>
      <c r="BZ626">
        <v>2</v>
      </c>
      <c r="CA626">
        <v>188</v>
      </c>
    </row>
    <row r="627" spans="1:79">
      <c r="A627" t="s">
        <v>2</v>
      </c>
      <c r="B627">
        <v>6</v>
      </c>
      <c r="AM627" t="s">
        <v>1</v>
      </c>
      <c r="AN627">
        <v>0.47</v>
      </c>
      <c r="BY627" t="s">
        <v>0</v>
      </c>
      <c r="BZ627">
        <v>1.9E-2</v>
      </c>
    </row>
    <row r="628" spans="1:79">
      <c r="A628">
        <v>6</v>
      </c>
      <c r="B628">
        <v>2</v>
      </c>
      <c r="C628">
        <v>45</v>
      </c>
      <c r="AM628" t="s">
        <v>2</v>
      </c>
      <c r="AN628">
        <v>8</v>
      </c>
      <c r="BY628" t="s">
        <v>1</v>
      </c>
      <c r="BZ628">
        <v>0.06</v>
      </c>
    </row>
    <row r="629" spans="1:79">
      <c r="A629" t="s">
        <v>0</v>
      </c>
      <c r="B629">
        <v>110.756</v>
      </c>
      <c r="AM629">
        <v>2</v>
      </c>
      <c r="AN629">
        <v>2</v>
      </c>
      <c r="AO629">
        <v>12</v>
      </c>
      <c r="BY629" t="s">
        <v>2</v>
      </c>
      <c r="BZ629">
        <v>2</v>
      </c>
    </row>
    <row r="630" spans="1:79">
      <c r="A630" t="s">
        <v>1</v>
      </c>
      <c r="B630">
        <v>110.87</v>
      </c>
      <c r="AM630" t="s">
        <v>0</v>
      </c>
      <c r="AN630">
        <v>0.20300000000000001</v>
      </c>
      <c r="BY630">
        <v>1</v>
      </c>
      <c r="BZ630">
        <v>2</v>
      </c>
      <c r="CA630">
        <v>7899</v>
      </c>
    </row>
    <row r="631" spans="1:79">
      <c r="A631" t="s">
        <v>2</v>
      </c>
      <c r="AM631" t="s">
        <v>1</v>
      </c>
      <c r="AN631">
        <v>0.28999999999999998</v>
      </c>
      <c r="BY631" t="s">
        <v>0</v>
      </c>
      <c r="BZ631">
        <v>0.11799999999999999</v>
      </c>
    </row>
    <row r="632" spans="1:79">
      <c r="A632">
        <v>6</v>
      </c>
      <c r="B632">
        <v>2</v>
      </c>
      <c r="C632">
        <v>78</v>
      </c>
      <c r="AM632" t="s">
        <v>2</v>
      </c>
      <c r="AN632">
        <v>6</v>
      </c>
      <c r="BY632" t="s">
        <v>1</v>
      </c>
      <c r="BZ632">
        <v>0.22</v>
      </c>
    </row>
    <row r="633" spans="1:79">
      <c r="A633" t="s">
        <v>0</v>
      </c>
      <c r="B633">
        <v>1.7450000000000001</v>
      </c>
      <c r="AM633">
        <v>2</v>
      </c>
      <c r="AN633">
        <v>2</v>
      </c>
      <c r="AO633">
        <v>45</v>
      </c>
      <c r="BY633" t="s">
        <v>2</v>
      </c>
      <c r="BZ633">
        <v>6</v>
      </c>
    </row>
    <row r="634" spans="1:79">
      <c r="A634" t="s">
        <v>1</v>
      </c>
      <c r="B634">
        <v>1.78</v>
      </c>
      <c r="AM634" t="s">
        <v>0</v>
      </c>
      <c r="AN634">
        <v>0.16200000000000001</v>
      </c>
      <c r="BY634">
        <v>1</v>
      </c>
      <c r="BZ634">
        <v>2</v>
      </c>
      <c r="CA634">
        <v>9</v>
      </c>
    </row>
    <row r="635" spans="1:79">
      <c r="A635" t="s">
        <v>2</v>
      </c>
      <c r="B635">
        <v>8</v>
      </c>
      <c r="AM635" t="s">
        <v>1</v>
      </c>
      <c r="AN635">
        <v>0.25</v>
      </c>
      <c r="BY635" t="s">
        <v>0</v>
      </c>
      <c r="BZ635">
        <v>1.7999999999999999E-2</v>
      </c>
    </row>
    <row r="636" spans="1:79">
      <c r="A636">
        <v>6</v>
      </c>
      <c r="B636">
        <v>2</v>
      </c>
      <c r="C636">
        <v>8546</v>
      </c>
      <c r="AM636" t="s">
        <v>2</v>
      </c>
      <c r="AN636">
        <v>7</v>
      </c>
      <c r="BY636" t="s">
        <v>1</v>
      </c>
      <c r="BZ636">
        <v>0.04</v>
      </c>
    </row>
    <row r="637" spans="1:79">
      <c r="A637" t="s">
        <v>0</v>
      </c>
      <c r="B637">
        <v>0.193</v>
      </c>
      <c r="AM637">
        <v>2</v>
      </c>
      <c r="AN637">
        <v>2</v>
      </c>
      <c r="AO637">
        <v>78</v>
      </c>
      <c r="BY637" t="s">
        <v>2</v>
      </c>
      <c r="BZ637">
        <v>2</v>
      </c>
    </row>
    <row r="638" spans="1:79">
      <c r="A638" t="s">
        <v>1</v>
      </c>
      <c r="B638">
        <v>0.22</v>
      </c>
      <c r="AM638" t="s">
        <v>0</v>
      </c>
      <c r="AN638">
        <v>0.01</v>
      </c>
      <c r="BY638">
        <v>1</v>
      </c>
      <c r="BZ638">
        <v>2</v>
      </c>
      <c r="CA638">
        <v>774</v>
      </c>
    </row>
    <row r="639" spans="1:79">
      <c r="A639" t="s">
        <v>2</v>
      </c>
      <c r="B639">
        <v>4</v>
      </c>
      <c r="AM639" t="s">
        <v>1</v>
      </c>
      <c r="AN639">
        <v>0.03</v>
      </c>
      <c r="BY639" t="s">
        <v>0</v>
      </c>
      <c r="BZ639">
        <v>3.5999999999999997E-2</v>
      </c>
    </row>
    <row r="640" spans="1:79">
      <c r="A640">
        <v>6</v>
      </c>
      <c r="B640">
        <v>2</v>
      </c>
      <c r="C640">
        <v>474</v>
      </c>
      <c r="AM640" t="s">
        <v>2</v>
      </c>
      <c r="AN640">
        <v>1</v>
      </c>
      <c r="BY640" t="s">
        <v>1</v>
      </c>
      <c r="BZ640">
        <v>0.09</v>
      </c>
    </row>
    <row r="641" spans="1:89">
      <c r="A641" t="s">
        <v>0</v>
      </c>
      <c r="B641">
        <v>112.83499999999999</v>
      </c>
      <c r="AM641">
        <v>2</v>
      </c>
      <c r="AN641">
        <v>2</v>
      </c>
      <c r="AO641">
        <v>8546</v>
      </c>
      <c r="BY641" t="s">
        <v>2</v>
      </c>
      <c r="BZ641">
        <v>3</v>
      </c>
    </row>
    <row r="642" spans="1:89">
      <c r="A642" t="s">
        <v>1</v>
      </c>
      <c r="B642">
        <v>112.91</v>
      </c>
      <c r="AM642" t="s">
        <v>0</v>
      </c>
      <c r="AN642">
        <v>7.8E-2</v>
      </c>
      <c r="BY642">
        <v>2</v>
      </c>
      <c r="BZ642">
        <v>2</v>
      </c>
      <c r="CA642">
        <v>3455</v>
      </c>
      <c r="CC642">
        <f>BY642</f>
        <v>2</v>
      </c>
      <c r="CD642">
        <f>BZ642</f>
        <v>2</v>
      </c>
      <c r="CE642">
        <f>AVERAGE(BZ644,BZ648,BZ652,BZ656,BZ660,BZ664,BZ668,BZ672,BZ676,BZ680)</f>
        <v>0.19699999999999998</v>
      </c>
      <c r="CF642">
        <f>VARP(BZ644,BZ648,BZ652,BZ656:BZ657,BZ660,BZ664,BZ668,BZ672,BZ676,BZ680)</f>
        <v>6.3363636363636344E-2</v>
      </c>
      <c r="CH642">
        <f>BY642</f>
        <v>2</v>
      </c>
      <c r="CI642">
        <f>BZ642</f>
        <v>2</v>
      </c>
      <c r="CJ642">
        <f>AVERAGE(BZ645,BZ649,BZ653,BZ657,BZ661,BZ665,BZ669,BZ673,BZ677)</f>
        <v>5.333333333333333</v>
      </c>
      <c r="CK642">
        <f>VARP(BZ645,BZ649,BZ653,BZ657,BZ661,BZ665,BZ669,BZ673,BZ677,BZ681)</f>
        <v>4.5599999999999996</v>
      </c>
    </row>
    <row r="643" spans="1:89">
      <c r="A643" t="s">
        <v>2</v>
      </c>
      <c r="AM643" t="s">
        <v>1</v>
      </c>
      <c r="AN643">
        <v>0.13</v>
      </c>
      <c r="BY643" t="s">
        <v>0</v>
      </c>
      <c r="BZ643">
        <v>0.214</v>
      </c>
    </row>
    <row r="644" spans="1:89">
      <c r="A644">
        <v>6</v>
      </c>
      <c r="B644">
        <v>2</v>
      </c>
      <c r="C644">
        <v>188</v>
      </c>
      <c r="AM644" t="s">
        <v>2</v>
      </c>
      <c r="AN644">
        <v>4</v>
      </c>
      <c r="BY644" t="s">
        <v>1</v>
      </c>
      <c r="BZ644">
        <v>0.34</v>
      </c>
    </row>
    <row r="645" spans="1:89">
      <c r="A645" t="s">
        <v>0</v>
      </c>
      <c r="B645">
        <v>0.33300000000000002</v>
      </c>
      <c r="AM645">
        <v>2</v>
      </c>
      <c r="AN645">
        <v>2</v>
      </c>
      <c r="AO645">
        <v>474</v>
      </c>
      <c r="BY645" t="s">
        <v>2</v>
      </c>
      <c r="BZ645">
        <v>8</v>
      </c>
    </row>
    <row r="646" spans="1:89">
      <c r="A646" t="s">
        <v>1</v>
      </c>
      <c r="B646">
        <v>0.35</v>
      </c>
      <c r="AM646" t="s">
        <v>0</v>
      </c>
      <c r="AN646">
        <v>5.3999999999999999E-2</v>
      </c>
      <c r="BY646">
        <v>2</v>
      </c>
      <c r="BZ646">
        <v>2</v>
      </c>
      <c r="CA646">
        <v>12</v>
      </c>
    </row>
    <row r="647" spans="1:89">
      <c r="A647" t="s">
        <v>2</v>
      </c>
      <c r="B647">
        <v>5</v>
      </c>
      <c r="AM647" t="s">
        <v>1</v>
      </c>
      <c r="AN647">
        <v>0.1</v>
      </c>
      <c r="BY647" t="s">
        <v>0</v>
      </c>
      <c r="BZ647">
        <v>0.14599999999999999</v>
      </c>
    </row>
    <row r="648" spans="1:89">
      <c r="A648">
        <v>6</v>
      </c>
      <c r="B648">
        <v>2</v>
      </c>
      <c r="C648">
        <v>7899</v>
      </c>
      <c r="AM648" t="s">
        <v>2</v>
      </c>
      <c r="AN648">
        <v>3</v>
      </c>
      <c r="BY648" t="s">
        <v>1</v>
      </c>
      <c r="BZ648">
        <v>0.23</v>
      </c>
    </row>
    <row r="649" spans="1:89">
      <c r="A649" t="s">
        <v>0</v>
      </c>
      <c r="B649">
        <v>1.1579999999999999</v>
      </c>
      <c r="AM649">
        <v>2</v>
      </c>
      <c r="AN649">
        <v>2</v>
      </c>
      <c r="AO649">
        <v>188</v>
      </c>
      <c r="BY649" t="s">
        <v>2</v>
      </c>
      <c r="BZ649">
        <v>6</v>
      </c>
    </row>
    <row r="650" spans="1:89">
      <c r="A650" t="s">
        <v>1</v>
      </c>
      <c r="B650">
        <v>1.19</v>
      </c>
      <c r="AM650" t="s">
        <v>0</v>
      </c>
      <c r="AN650">
        <v>0.41299999999999998</v>
      </c>
      <c r="BY650">
        <v>2</v>
      </c>
      <c r="BZ650">
        <v>2</v>
      </c>
      <c r="CA650">
        <v>45</v>
      </c>
    </row>
    <row r="651" spans="1:89">
      <c r="A651" t="s">
        <v>2</v>
      </c>
      <c r="B651">
        <v>7</v>
      </c>
      <c r="AM651" t="s">
        <v>1</v>
      </c>
      <c r="AN651">
        <v>0.53</v>
      </c>
      <c r="BY651" t="s">
        <v>0</v>
      </c>
      <c r="BZ651">
        <v>0.13600000000000001</v>
      </c>
    </row>
    <row r="652" spans="1:89">
      <c r="A652">
        <v>6</v>
      </c>
      <c r="B652">
        <v>2</v>
      </c>
      <c r="C652">
        <v>9</v>
      </c>
      <c r="AM652" t="s">
        <v>2</v>
      </c>
      <c r="AN652">
        <v>8</v>
      </c>
      <c r="BY652" t="s">
        <v>1</v>
      </c>
      <c r="BZ652">
        <v>0.25</v>
      </c>
    </row>
    <row r="653" spans="1:89">
      <c r="A653" t="s">
        <v>0</v>
      </c>
      <c r="B653">
        <v>0.56200000000000006</v>
      </c>
      <c r="AM653">
        <v>2</v>
      </c>
      <c r="AN653">
        <v>2</v>
      </c>
      <c r="AO653">
        <v>7899</v>
      </c>
      <c r="BY653" t="s">
        <v>2</v>
      </c>
      <c r="BZ653">
        <v>7</v>
      </c>
    </row>
    <row r="654" spans="1:89">
      <c r="A654" t="s">
        <v>1</v>
      </c>
      <c r="B654">
        <v>0.59</v>
      </c>
      <c r="AM654" t="s">
        <v>0</v>
      </c>
      <c r="AN654">
        <v>0.185</v>
      </c>
      <c r="BY654">
        <v>2</v>
      </c>
      <c r="BZ654">
        <v>2</v>
      </c>
      <c r="CA654">
        <v>78</v>
      </c>
    </row>
    <row r="655" spans="1:89">
      <c r="A655" t="s">
        <v>2</v>
      </c>
      <c r="B655">
        <v>6</v>
      </c>
      <c r="AM655" t="s">
        <v>1</v>
      </c>
      <c r="AN655">
        <v>0.26</v>
      </c>
      <c r="BY655" t="s">
        <v>0</v>
      </c>
      <c r="BZ655">
        <v>1.0999999999999999E-2</v>
      </c>
    </row>
    <row r="656" spans="1:89">
      <c r="A656">
        <v>6</v>
      </c>
      <c r="B656">
        <v>2</v>
      </c>
      <c r="C656">
        <v>774</v>
      </c>
      <c r="AM656" t="s">
        <v>2</v>
      </c>
      <c r="AN656">
        <v>6</v>
      </c>
      <c r="BY656" t="s">
        <v>1</v>
      </c>
      <c r="BZ656">
        <v>0.02</v>
      </c>
    </row>
    <row r="657" spans="1:79">
      <c r="A657" t="s">
        <v>0</v>
      </c>
      <c r="B657">
        <v>5.548</v>
      </c>
      <c r="AM657">
        <v>2</v>
      </c>
      <c r="AN657">
        <v>2</v>
      </c>
      <c r="AO657">
        <v>9</v>
      </c>
      <c r="BY657" t="s">
        <v>2</v>
      </c>
      <c r="BZ657">
        <v>1</v>
      </c>
    </row>
    <row r="658" spans="1:79">
      <c r="A658" t="s">
        <v>1</v>
      </c>
      <c r="B658">
        <v>5.6</v>
      </c>
      <c r="AM658" t="s">
        <v>0</v>
      </c>
      <c r="AN658">
        <v>0.10100000000000001</v>
      </c>
      <c r="BY658">
        <v>2</v>
      </c>
      <c r="BZ658">
        <v>2</v>
      </c>
      <c r="CA658">
        <v>8546</v>
      </c>
    </row>
    <row r="659" spans="1:79">
      <c r="A659" t="s">
        <v>2</v>
      </c>
      <c r="B659">
        <v>9</v>
      </c>
      <c r="AM659" t="s">
        <v>1</v>
      </c>
      <c r="AN659">
        <v>0.16</v>
      </c>
      <c r="BY659" t="s">
        <v>0</v>
      </c>
      <c r="BZ659">
        <v>7.2999999999999995E-2</v>
      </c>
    </row>
    <row r="660" spans="1:79">
      <c r="A660">
        <v>7</v>
      </c>
      <c r="B660">
        <v>2</v>
      </c>
      <c r="C660">
        <v>3455</v>
      </c>
      <c r="E660">
        <f>A660</f>
        <v>7</v>
      </c>
      <c r="F660">
        <f>B660</f>
        <v>2</v>
      </c>
      <c r="G660">
        <f>AVERAGE(B662,B666,B670,B674,B678,B682,B686,B690,B694,B698)</f>
        <v>42.218000000000004</v>
      </c>
      <c r="H660">
        <f>VARP(B662,B666,B670,B674:B675,B678,B682,B686,B690,B694,B698)</f>
        <v>2140.4102776859504</v>
      </c>
      <c r="J660">
        <f>A660</f>
        <v>7</v>
      </c>
      <c r="K660">
        <f>B660</f>
        <v>2</v>
      </c>
      <c r="L660">
        <f>AVERAGE(B663,B667,B671,B675,B679,B683,B687,B691,B695)</f>
        <v>7</v>
      </c>
      <c r="M660">
        <f>VARP(B663,B667,B671,B675,B679,B683,B687,B691,B695,B699)</f>
        <v>2.6666666666666665</v>
      </c>
      <c r="AM660" t="s">
        <v>2</v>
      </c>
      <c r="AN660">
        <v>5</v>
      </c>
      <c r="BY660" t="s">
        <v>1</v>
      </c>
      <c r="BZ660">
        <v>0.13</v>
      </c>
    </row>
    <row r="661" spans="1:79">
      <c r="A661" t="s">
        <v>0</v>
      </c>
      <c r="B661">
        <v>2.8679999999999999</v>
      </c>
      <c r="AM661">
        <v>2</v>
      </c>
      <c r="AN661">
        <v>2</v>
      </c>
      <c r="AO661">
        <v>774</v>
      </c>
      <c r="BY661" t="s">
        <v>2</v>
      </c>
      <c r="BZ661">
        <v>4</v>
      </c>
    </row>
    <row r="662" spans="1:79">
      <c r="A662" t="s">
        <v>1</v>
      </c>
      <c r="B662">
        <v>2.9</v>
      </c>
      <c r="AM662" t="s">
        <v>0</v>
      </c>
      <c r="AN662">
        <v>0.08</v>
      </c>
      <c r="BY662">
        <v>2</v>
      </c>
      <c r="BZ662">
        <v>2</v>
      </c>
      <c r="CA662">
        <v>474</v>
      </c>
    </row>
    <row r="663" spans="1:79">
      <c r="A663" t="s">
        <v>2</v>
      </c>
      <c r="B663">
        <v>8</v>
      </c>
      <c r="AM663" t="s">
        <v>1</v>
      </c>
      <c r="AN663">
        <v>0.13</v>
      </c>
      <c r="BY663" t="s">
        <v>0</v>
      </c>
      <c r="BZ663">
        <v>4.7E-2</v>
      </c>
    </row>
    <row r="664" spans="1:79">
      <c r="A664">
        <v>7</v>
      </c>
      <c r="B664">
        <v>2</v>
      </c>
      <c r="C664">
        <v>12</v>
      </c>
      <c r="AM664" t="s">
        <v>2</v>
      </c>
      <c r="AN664">
        <v>4</v>
      </c>
      <c r="BY664" t="s">
        <v>1</v>
      </c>
      <c r="BZ664">
        <v>0.09</v>
      </c>
    </row>
    <row r="665" spans="1:79">
      <c r="A665" t="s">
        <v>0</v>
      </c>
      <c r="B665">
        <v>0.27900000000000003</v>
      </c>
      <c r="AM665">
        <v>3</v>
      </c>
      <c r="AN665">
        <v>2</v>
      </c>
      <c r="AO665">
        <v>3455</v>
      </c>
      <c r="AQ665">
        <f>AM665</f>
        <v>3</v>
      </c>
      <c r="AR665">
        <f>AN665</f>
        <v>2</v>
      </c>
      <c r="AS665">
        <f>AVERAGE(AN667,AN671,AN675,AN679,AN683,AN687,AN691,AN695,AN699,AN703)</f>
        <v>0.29200000000000004</v>
      </c>
      <c r="AT665">
        <f>VARP(AN667,AN671,AN675,AN679:AN680,AN683,AN687,AN691,AN695,AN699,AN703)</f>
        <v>2.7277355371900818</v>
      </c>
      <c r="AV665">
        <f>AM665</f>
        <v>3</v>
      </c>
      <c r="AW665">
        <f>AN665</f>
        <v>2</v>
      </c>
      <c r="AX665">
        <f>AVERAGE(AN668,AN672,AN676,AN680,AN684,AN688,AN692,AN696,AN700)</f>
        <v>5.8888888888888893</v>
      </c>
      <c r="AY665">
        <f>VARP(AN668,AN672,AN676,AN680,AN684,AN688,AN692,AN696,AN700,AN704)</f>
        <v>4.25</v>
      </c>
      <c r="BY665" t="s">
        <v>2</v>
      </c>
      <c r="BZ665">
        <v>3</v>
      </c>
    </row>
    <row r="666" spans="1:79">
      <c r="A666" t="s">
        <v>1</v>
      </c>
      <c r="B666">
        <v>0.3</v>
      </c>
      <c r="AM666" t="s">
        <v>0</v>
      </c>
      <c r="AN666">
        <v>0.14099999999999999</v>
      </c>
      <c r="BY666">
        <v>2</v>
      </c>
      <c r="BZ666">
        <v>2</v>
      </c>
      <c r="CA666">
        <v>188</v>
      </c>
    </row>
    <row r="667" spans="1:79">
      <c r="A667" t="s">
        <v>2</v>
      </c>
      <c r="B667">
        <v>5</v>
      </c>
      <c r="AM667" t="s">
        <v>1</v>
      </c>
      <c r="AN667">
        <v>0.24</v>
      </c>
      <c r="BY667" t="s">
        <v>0</v>
      </c>
      <c r="BZ667">
        <v>0.27200000000000002</v>
      </c>
    </row>
    <row r="668" spans="1:79">
      <c r="A668">
        <v>7</v>
      </c>
      <c r="B668">
        <v>2</v>
      </c>
      <c r="C668">
        <v>45</v>
      </c>
      <c r="AM668" t="s">
        <v>2</v>
      </c>
      <c r="AN668">
        <v>6</v>
      </c>
      <c r="BY668" t="s">
        <v>1</v>
      </c>
      <c r="BZ668">
        <v>0.38</v>
      </c>
    </row>
    <row r="669" spans="1:79">
      <c r="A669" t="s">
        <v>0</v>
      </c>
      <c r="B669">
        <v>112.398</v>
      </c>
      <c r="AM669">
        <v>3</v>
      </c>
      <c r="AN669">
        <v>2</v>
      </c>
      <c r="AO669">
        <v>12</v>
      </c>
      <c r="BY669" t="s">
        <v>2</v>
      </c>
      <c r="BZ669">
        <v>8</v>
      </c>
    </row>
    <row r="670" spans="1:79">
      <c r="A670" t="s">
        <v>1</v>
      </c>
      <c r="B670">
        <v>112.46</v>
      </c>
      <c r="AM670" t="s">
        <v>0</v>
      </c>
      <c r="AN670">
        <v>0.08</v>
      </c>
      <c r="BY670">
        <v>2</v>
      </c>
      <c r="BZ670">
        <v>2</v>
      </c>
      <c r="CA670">
        <v>7899</v>
      </c>
    </row>
    <row r="671" spans="1:79">
      <c r="A671" t="s">
        <v>2</v>
      </c>
      <c r="AM671" t="s">
        <v>1</v>
      </c>
      <c r="AN671">
        <v>0.14000000000000001</v>
      </c>
      <c r="BY671" t="s">
        <v>0</v>
      </c>
      <c r="BZ671">
        <v>0.15</v>
      </c>
    </row>
    <row r="672" spans="1:79">
      <c r="A672">
        <v>7</v>
      </c>
      <c r="B672">
        <v>2</v>
      </c>
      <c r="C672">
        <v>78</v>
      </c>
      <c r="AM672" t="s">
        <v>2</v>
      </c>
      <c r="AN672">
        <v>4</v>
      </c>
      <c r="BY672" t="s">
        <v>1</v>
      </c>
      <c r="BZ672">
        <v>0.23</v>
      </c>
    </row>
    <row r="673" spans="1:89">
      <c r="A673" t="s">
        <v>0</v>
      </c>
      <c r="B673">
        <v>2.8679999999999999</v>
      </c>
      <c r="AM673">
        <v>3</v>
      </c>
      <c r="AN673">
        <v>2</v>
      </c>
      <c r="AO673">
        <v>45</v>
      </c>
      <c r="BY673" t="s">
        <v>2</v>
      </c>
      <c r="BZ673">
        <v>6</v>
      </c>
    </row>
    <row r="674" spans="1:89">
      <c r="A674" t="s">
        <v>1</v>
      </c>
      <c r="B674">
        <v>2.95</v>
      </c>
      <c r="AM674" t="s">
        <v>0</v>
      </c>
      <c r="AN674">
        <v>0.32900000000000001</v>
      </c>
      <c r="BY674">
        <v>2</v>
      </c>
      <c r="BZ674">
        <v>2</v>
      </c>
      <c r="CA674">
        <v>9</v>
      </c>
    </row>
    <row r="675" spans="1:89">
      <c r="A675" t="s">
        <v>2</v>
      </c>
      <c r="B675">
        <v>7</v>
      </c>
      <c r="AM675" t="s">
        <v>1</v>
      </c>
      <c r="AN675">
        <v>0.44</v>
      </c>
      <c r="BY675" t="s">
        <v>0</v>
      </c>
      <c r="BZ675">
        <v>8.7999999999999995E-2</v>
      </c>
    </row>
    <row r="676" spans="1:89">
      <c r="A676">
        <v>7</v>
      </c>
      <c r="B676">
        <v>2</v>
      </c>
      <c r="C676">
        <v>8546</v>
      </c>
      <c r="AM676" t="s">
        <v>2</v>
      </c>
      <c r="AN676">
        <v>8</v>
      </c>
      <c r="BY676" t="s">
        <v>1</v>
      </c>
      <c r="BZ676">
        <v>0.16</v>
      </c>
    </row>
    <row r="677" spans="1:89">
      <c r="A677" t="s">
        <v>0</v>
      </c>
      <c r="B677">
        <v>1.446</v>
      </c>
      <c r="AM677">
        <v>3</v>
      </c>
      <c r="AN677">
        <v>2</v>
      </c>
      <c r="AO677">
        <v>78</v>
      </c>
      <c r="BY677" t="s">
        <v>2</v>
      </c>
      <c r="BZ677">
        <v>5</v>
      </c>
    </row>
    <row r="678" spans="1:89">
      <c r="A678" t="s">
        <v>1</v>
      </c>
      <c r="B678">
        <v>1.51</v>
      </c>
      <c r="AM678" t="s">
        <v>0</v>
      </c>
      <c r="AN678">
        <v>0.246</v>
      </c>
      <c r="BY678">
        <v>2</v>
      </c>
      <c r="BZ678">
        <v>2</v>
      </c>
      <c r="CA678">
        <v>774</v>
      </c>
    </row>
    <row r="679" spans="1:89">
      <c r="A679" t="s">
        <v>2</v>
      </c>
      <c r="B679">
        <v>6</v>
      </c>
      <c r="AM679" t="s">
        <v>1</v>
      </c>
      <c r="AN679">
        <v>0.32</v>
      </c>
      <c r="BY679" t="s">
        <v>0</v>
      </c>
      <c r="BZ679">
        <v>7.3999999999999996E-2</v>
      </c>
    </row>
    <row r="680" spans="1:89">
      <c r="A680">
        <v>7</v>
      </c>
      <c r="B680">
        <v>2</v>
      </c>
      <c r="C680">
        <v>474</v>
      </c>
      <c r="AM680" t="s">
        <v>2</v>
      </c>
      <c r="AN680">
        <v>6</v>
      </c>
      <c r="BY680" t="s">
        <v>1</v>
      </c>
      <c r="BZ680">
        <v>0.14000000000000001</v>
      </c>
    </row>
    <row r="681" spans="1:89">
      <c r="A681" t="s">
        <v>0</v>
      </c>
      <c r="B681">
        <v>93.924999999999997</v>
      </c>
      <c r="AM681">
        <v>3</v>
      </c>
      <c r="AN681">
        <v>2</v>
      </c>
      <c r="AO681">
        <v>8546</v>
      </c>
      <c r="BY681" t="s">
        <v>2</v>
      </c>
      <c r="BZ681">
        <v>4</v>
      </c>
    </row>
    <row r="682" spans="1:89">
      <c r="A682" t="s">
        <v>1</v>
      </c>
      <c r="B682">
        <v>94</v>
      </c>
      <c r="AM682" t="s">
        <v>0</v>
      </c>
      <c r="AN682">
        <v>5.0999999999999997E-2</v>
      </c>
      <c r="BY682">
        <v>3</v>
      </c>
      <c r="BZ682">
        <v>2</v>
      </c>
      <c r="CA682">
        <v>3455</v>
      </c>
      <c r="CC682">
        <f>BY682</f>
        <v>3</v>
      </c>
      <c r="CD682">
        <f>BZ682</f>
        <v>2</v>
      </c>
      <c r="CE682">
        <f>AVERAGE(BZ684,BZ688,BZ692,BZ696,BZ700,BZ704,BZ708,BZ712,BZ716,BZ720)</f>
        <v>0.23799999999999999</v>
      </c>
      <c r="CF682">
        <f>VARP(BZ684,BZ688,BZ692,BZ696:BZ697,BZ700,BZ704,BZ708,BZ712,BZ716,BZ720)</f>
        <v>2.7619603305785114</v>
      </c>
      <c r="CH682">
        <f>BY682</f>
        <v>3</v>
      </c>
      <c r="CI682">
        <f>BZ682</f>
        <v>2</v>
      </c>
      <c r="CJ682">
        <f>AVERAGE(BZ685,BZ689,BZ693,BZ697,BZ701,BZ705,BZ709,BZ713,BZ717)</f>
        <v>5.8888888888888893</v>
      </c>
      <c r="CK682">
        <f>VARP(BZ685,BZ689,BZ693,BZ697,BZ701,BZ705,BZ709,BZ713,BZ717,BZ721)</f>
        <v>4.25</v>
      </c>
    </row>
    <row r="683" spans="1:89">
      <c r="A683" t="s">
        <v>2</v>
      </c>
      <c r="AM683" t="s">
        <v>1</v>
      </c>
      <c r="AN683">
        <v>0.1</v>
      </c>
      <c r="BY683" t="s">
        <v>0</v>
      </c>
      <c r="BZ683">
        <v>0.13500000000000001</v>
      </c>
    </row>
    <row r="684" spans="1:89">
      <c r="A684">
        <v>7</v>
      </c>
      <c r="B684">
        <v>2</v>
      </c>
      <c r="C684">
        <v>188</v>
      </c>
      <c r="AM684" t="s">
        <v>2</v>
      </c>
      <c r="AN684">
        <v>3</v>
      </c>
      <c r="BY684" t="s">
        <v>1</v>
      </c>
      <c r="BZ684">
        <v>0.22</v>
      </c>
    </row>
    <row r="685" spans="1:89">
      <c r="A685" t="s">
        <v>0</v>
      </c>
      <c r="B685">
        <v>102.956</v>
      </c>
      <c r="AM685">
        <v>3</v>
      </c>
      <c r="AN685">
        <v>2</v>
      </c>
      <c r="AO685">
        <v>474</v>
      </c>
      <c r="BY685" t="s">
        <v>2</v>
      </c>
      <c r="BZ685">
        <v>6</v>
      </c>
    </row>
    <row r="686" spans="1:89">
      <c r="A686" t="s">
        <v>1</v>
      </c>
      <c r="B686">
        <v>103.07</v>
      </c>
      <c r="AM686" t="s">
        <v>0</v>
      </c>
      <c r="AN686">
        <v>0.16900000000000001</v>
      </c>
      <c r="BY686">
        <v>3</v>
      </c>
      <c r="BZ686">
        <v>2</v>
      </c>
      <c r="CA686">
        <v>12</v>
      </c>
    </row>
    <row r="687" spans="1:89">
      <c r="A687" t="s">
        <v>2</v>
      </c>
      <c r="AM687" t="s">
        <v>1</v>
      </c>
      <c r="AN687">
        <v>0.24</v>
      </c>
      <c r="BY687" t="s">
        <v>0</v>
      </c>
      <c r="BZ687">
        <v>7.4999999999999997E-2</v>
      </c>
    </row>
    <row r="688" spans="1:89">
      <c r="A688">
        <v>7</v>
      </c>
      <c r="B688">
        <v>2</v>
      </c>
      <c r="C688">
        <v>7899</v>
      </c>
      <c r="AM688" t="s">
        <v>2</v>
      </c>
      <c r="AN688">
        <v>5</v>
      </c>
      <c r="BY688" t="s">
        <v>1</v>
      </c>
      <c r="BZ688">
        <v>0.13</v>
      </c>
    </row>
    <row r="689" spans="1:79">
      <c r="A689" t="s">
        <v>0</v>
      </c>
      <c r="B689">
        <v>1.448</v>
      </c>
      <c r="AM689">
        <v>3</v>
      </c>
      <c r="AN689">
        <v>2</v>
      </c>
      <c r="AO689">
        <v>188</v>
      </c>
      <c r="BY689" t="s">
        <v>2</v>
      </c>
      <c r="BZ689">
        <v>4</v>
      </c>
    </row>
    <row r="690" spans="1:79">
      <c r="A690" t="s">
        <v>1</v>
      </c>
      <c r="B690">
        <v>1.48</v>
      </c>
      <c r="AM690" t="s">
        <v>0</v>
      </c>
      <c r="AN690">
        <v>0.13800000000000001</v>
      </c>
      <c r="BY690">
        <v>3</v>
      </c>
      <c r="BZ690">
        <v>2</v>
      </c>
      <c r="CA690">
        <v>45</v>
      </c>
    </row>
    <row r="691" spans="1:79">
      <c r="A691" t="s">
        <v>2</v>
      </c>
      <c r="B691">
        <v>6</v>
      </c>
      <c r="AM691" t="s">
        <v>1</v>
      </c>
      <c r="AN691">
        <v>0.2</v>
      </c>
      <c r="BY691" t="s">
        <v>0</v>
      </c>
      <c r="BZ691">
        <v>0.248</v>
      </c>
    </row>
    <row r="692" spans="1:79">
      <c r="A692">
        <v>7</v>
      </c>
      <c r="B692">
        <v>2</v>
      </c>
      <c r="C692">
        <v>9</v>
      </c>
      <c r="AM692" t="s">
        <v>2</v>
      </c>
      <c r="AN692">
        <v>5</v>
      </c>
      <c r="BY692" t="s">
        <v>1</v>
      </c>
      <c r="BZ692">
        <v>0.36</v>
      </c>
    </row>
    <row r="693" spans="1:79">
      <c r="A693" t="s">
        <v>0</v>
      </c>
      <c r="B693">
        <v>14.603999999999999</v>
      </c>
      <c r="AM693">
        <v>3</v>
      </c>
      <c r="AN693">
        <v>2</v>
      </c>
      <c r="AO693">
        <v>7899</v>
      </c>
      <c r="BY693" t="s">
        <v>2</v>
      </c>
      <c r="BZ693">
        <v>8</v>
      </c>
    </row>
    <row r="694" spans="1:79">
      <c r="A694" t="s">
        <v>1</v>
      </c>
      <c r="B694">
        <v>14.64</v>
      </c>
      <c r="AM694" t="s">
        <v>0</v>
      </c>
      <c r="AN694">
        <v>0.63700000000000001</v>
      </c>
      <c r="BY694">
        <v>3</v>
      </c>
      <c r="BZ694">
        <v>2</v>
      </c>
      <c r="CA694">
        <v>78</v>
      </c>
    </row>
    <row r="695" spans="1:79">
      <c r="A695" t="s">
        <v>2</v>
      </c>
      <c r="B695">
        <v>10</v>
      </c>
      <c r="AM695" t="s">
        <v>1</v>
      </c>
      <c r="AN695">
        <v>0.76</v>
      </c>
      <c r="BY695" t="s">
        <v>0</v>
      </c>
      <c r="BZ695">
        <v>0.17</v>
      </c>
    </row>
    <row r="696" spans="1:79">
      <c r="A696">
        <v>7</v>
      </c>
      <c r="B696">
        <v>2</v>
      </c>
      <c r="C696">
        <v>774</v>
      </c>
      <c r="AM696" t="s">
        <v>2</v>
      </c>
      <c r="AN696">
        <v>9</v>
      </c>
      <c r="BY696" t="s">
        <v>1</v>
      </c>
      <c r="BZ696">
        <v>0.26</v>
      </c>
    </row>
    <row r="697" spans="1:79">
      <c r="A697" t="s">
        <v>0</v>
      </c>
      <c r="B697">
        <v>88.79</v>
      </c>
      <c r="AM697">
        <v>3</v>
      </c>
      <c r="AN697">
        <v>2</v>
      </c>
      <c r="AO697">
        <v>9</v>
      </c>
      <c r="BY697" t="s">
        <v>2</v>
      </c>
      <c r="BZ697">
        <v>6</v>
      </c>
    </row>
    <row r="698" spans="1:79">
      <c r="A698" t="s">
        <v>1</v>
      </c>
      <c r="B698">
        <v>88.87</v>
      </c>
      <c r="AM698" t="s">
        <v>0</v>
      </c>
      <c r="AN698">
        <v>0.31</v>
      </c>
      <c r="BY698">
        <v>3</v>
      </c>
      <c r="BZ698">
        <v>2</v>
      </c>
      <c r="CA698">
        <v>8546</v>
      </c>
    </row>
    <row r="699" spans="1:79">
      <c r="A699" t="s">
        <v>2</v>
      </c>
      <c r="AM699" t="s">
        <v>1</v>
      </c>
      <c r="AN699">
        <v>0.42</v>
      </c>
      <c r="BY699" t="s">
        <v>0</v>
      </c>
      <c r="BZ699">
        <v>0.05</v>
      </c>
    </row>
    <row r="700" spans="1:79">
      <c r="A700">
        <v>8</v>
      </c>
      <c r="B700">
        <v>2</v>
      </c>
      <c r="C700">
        <v>3455</v>
      </c>
      <c r="E700">
        <f>A700</f>
        <v>8</v>
      </c>
      <c r="F700">
        <f>B700</f>
        <v>2</v>
      </c>
      <c r="G700">
        <f>AVERAGE(B702,B706,B710,B714,B718,B722,B726,B730,B734,B738)</f>
        <v>41.993999999999993</v>
      </c>
      <c r="H700">
        <f>VARP(B702,B706,B710,B714:B715,B718,B722,B726,B730,B734,B738)</f>
        <v>1599.7962839999996</v>
      </c>
      <c r="J700">
        <f>A700</f>
        <v>8</v>
      </c>
      <c r="K700">
        <f>B700</f>
        <v>2</v>
      </c>
      <c r="L700">
        <f>AVERAGE(B703,B707,B711,B715,B719,B723,B727,B731,B735)</f>
        <v>6.25</v>
      </c>
      <c r="M700">
        <f>VARP(B703,B707,B711,B715,B719,B723,B727,B731,B735,B739)</f>
        <v>5.36</v>
      </c>
      <c r="AM700" t="s">
        <v>2</v>
      </c>
      <c r="AN700">
        <v>7</v>
      </c>
      <c r="BY700" t="s">
        <v>1</v>
      </c>
      <c r="BZ700">
        <v>0.1</v>
      </c>
    </row>
    <row r="701" spans="1:79">
      <c r="A701" t="s">
        <v>0</v>
      </c>
      <c r="B701">
        <v>0.31</v>
      </c>
      <c r="AM701">
        <v>3</v>
      </c>
      <c r="AN701">
        <v>2</v>
      </c>
      <c r="AO701">
        <v>774</v>
      </c>
      <c r="BY701" t="s">
        <v>2</v>
      </c>
      <c r="BZ701">
        <v>3</v>
      </c>
    </row>
    <row r="702" spans="1:79">
      <c r="A702" t="s">
        <v>1</v>
      </c>
      <c r="B702">
        <v>0.38</v>
      </c>
      <c r="AM702" t="s">
        <v>0</v>
      </c>
      <c r="AN702">
        <v>2.5000000000000001E-2</v>
      </c>
      <c r="BY702">
        <v>3</v>
      </c>
      <c r="BZ702">
        <v>2</v>
      </c>
      <c r="CA702">
        <v>474</v>
      </c>
    </row>
    <row r="703" spans="1:79">
      <c r="A703" t="s">
        <v>2</v>
      </c>
      <c r="B703">
        <v>5</v>
      </c>
      <c r="AM703" t="s">
        <v>1</v>
      </c>
      <c r="AN703">
        <v>0.06</v>
      </c>
      <c r="BY703" t="s">
        <v>0</v>
      </c>
      <c r="BZ703">
        <v>0.11899999999999999</v>
      </c>
    </row>
    <row r="704" spans="1:79">
      <c r="A704">
        <v>8</v>
      </c>
      <c r="B704">
        <v>2</v>
      </c>
      <c r="C704">
        <v>12</v>
      </c>
      <c r="AM704" t="s">
        <v>2</v>
      </c>
      <c r="AN704">
        <v>2</v>
      </c>
      <c r="BY704" t="s">
        <v>1</v>
      </c>
      <c r="BZ704">
        <v>0.19</v>
      </c>
    </row>
    <row r="705" spans="1:79">
      <c r="A705" t="s">
        <v>0</v>
      </c>
      <c r="B705">
        <v>0.28000000000000003</v>
      </c>
      <c r="AM705">
        <v>4</v>
      </c>
      <c r="AN705">
        <v>2</v>
      </c>
      <c r="AO705">
        <v>3455</v>
      </c>
      <c r="AQ705">
        <f>AM705</f>
        <v>4</v>
      </c>
      <c r="AR705">
        <f>AN705</f>
        <v>2</v>
      </c>
      <c r="AS705">
        <f>AVERAGE(AN707,AN711,AN715,AN719,AN723,AN727,AN731,AN735,AN739,AN743)</f>
        <v>0.30300000000000005</v>
      </c>
      <c r="AT705">
        <f>VARP(AN707,AN711,AN715,AN719:AN720,AN723,AN727,AN731,AN735,AN739,AN743)</f>
        <v>3.718069421487602</v>
      </c>
      <c r="AV705">
        <f>AM705</f>
        <v>4</v>
      </c>
      <c r="AW705">
        <f>AN705</f>
        <v>2</v>
      </c>
      <c r="AX705">
        <f>AVERAGE(AN708,AN712,AN716,AN720,AN724,AN728,AN732,AN736,AN740)</f>
        <v>5.5555555555555554</v>
      </c>
      <c r="AY705">
        <f>VARP(AN708,AN712,AN716,AN720,AN724,AN728,AN732,AN736,AN740,AN744)</f>
        <v>1.44</v>
      </c>
      <c r="BY705" t="s">
        <v>2</v>
      </c>
      <c r="BZ705">
        <v>5</v>
      </c>
    </row>
    <row r="706" spans="1:79">
      <c r="A706" t="s">
        <v>1</v>
      </c>
      <c r="B706">
        <v>0.33</v>
      </c>
      <c r="AM706" t="s">
        <v>0</v>
      </c>
      <c r="AN706">
        <v>4.3999999999999997E-2</v>
      </c>
      <c r="BY706">
        <v>3</v>
      </c>
      <c r="BZ706">
        <v>2</v>
      </c>
      <c r="CA706">
        <v>188</v>
      </c>
    </row>
    <row r="707" spans="1:79">
      <c r="A707" t="s">
        <v>2</v>
      </c>
      <c r="B707">
        <v>4</v>
      </c>
      <c r="AM707" t="s">
        <v>1</v>
      </c>
      <c r="AN707">
        <v>0.08</v>
      </c>
      <c r="BY707" t="s">
        <v>0</v>
      </c>
      <c r="BZ707">
        <v>0.124</v>
      </c>
    </row>
    <row r="708" spans="1:79">
      <c r="A708">
        <v>8</v>
      </c>
      <c r="B708">
        <v>2</v>
      </c>
      <c r="C708">
        <v>45</v>
      </c>
      <c r="AM708" t="s">
        <v>2</v>
      </c>
      <c r="AN708">
        <v>3</v>
      </c>
      <c r="BY708" t="s">
        <v>1</v>
      </c>
      <c r="BZ708">
        <v>0.21</v>
      </c>
    </row>
    <row r="709" spans="1:79">
      <c r="A709" t="s">
        <v>0</v>
      </c>
      <c r="B709">
        <v>126.126</v>
      </c>
      <c r="AM709">
        <v>4</v>
      </c>
      <c r="AN709">
        <v>2</v>
      </c>
      <c r="AO709">
        <v>12</v>
      </c>
      <c r="BY709" t="s">
        <v>2</v>
      </c>
      <c r="BZ709">
        <v>5</v>
      </c>
    </row>
    <row r="710" spans="1:79">
      <c r="A710" t="s">
        <v>1</v>
      </c>
      <c r="B710">
        <v>126.24</v>
      </c>
      <c r="AM710" t="s">
        <v>0</v>
      </c>
      <c r="AN710">
        <v>0.112</v>
      </c>
      <c r="BY710">
        <v>3</v>
      </c>
      <c r="BZ710">
        <v>2</v>
      </c>
      <c r="CA710">
        <v>7899</v>
      </c>
    </row>
    <row r="711" spans="1:79">
      <c r="A711" t="s">
        <v>2</v>
      </c>
      <c r="AM711" t="s">
        <v>1</v>
      </c>
      <c r="AN711">
        <v>0.17</v>
      </c>
      <c r="BY711" t="s">
        <v>0</v>
      </c>
      <c r="BZ711">
        <v>0.45900000000000002</v>
      </c>
    </row>
    <row r="712" spans="1:79">
      <c r="A712">
        <v>8</v>
      </c>
      <c r="B712">
        <v>2</v>
      </c>
      <c r="C712">
        <v>78</v>
      </c>
      <c r="AM712" t="s">
        <v>2</v>
      </c>
      <c r="AN712">
        <v>4</v>
      </c>
      <c r="BY712" t="s">
        <v>1</v>
      </c>
      <c r="BZ712">
        <v>0.57999999999999996</v>
      </c>
    </row>
    <row r="713" spans="1:79">
      <c r="A713" t="s">
        <v>0</v>
      </c>
      <c r="B713">
        <v>67.747</v>
      </c>
      <c r="AM713">
        <v>4</v>
      </c>
      <c r="AN713">
        <v>2</v>
      </c>
      <c r="AO713">
        <v>45</v>
      </c>
      <c r="BY713" t="s">
        <v>2</v>
      </c>
      <c r="BZ713">
        <v>9</v>
      </c>
    </row>
    <row r="714" spans="1:79">
      <c r="A714" t="s">
        <v>1</v>
      </c>
      <c r="B714">
        <v>67.849999999999994</v>
      </c>
      <c r="AM714" t="s">
        <v>0</v>
      </c>
      <c r="AN714">
        <v>0.14499999999999999</v>
      </c>
      <c r="BY714">
        <v>3</v>
      </c>
      <c r="BZ714">
        <v>2</v>
      </c>
      <c r="CA714">
        <v>9</v>
      </c>
    </row>
    <row r="715" spans="1:79">
      <c r="A715" t="s">
        <v>2</v>
      </c>
      <c r="AM715" t="s">
        <v>1</v>
      </c>
      <c r="AN715">
        <v>0.23</v>
      </c>
      <c r="BY715" t="s">
        <v>0</v>
      </c>
      <c r="BZ715">
        <v>0.16900000000000001</v>
      </c>
    </row>
    <row r="716" spans="1:79">
      <c r="A716">
        <v>8</v>
      </c>
      <c r="B716">
        <v>2</v>
      </c>
      <c r="C716">
        <v>8546</v>
      </c>
      <c r="AM716" t="s">
        <v>2</v>
      </c>
      <c r="AN716">
        <v>6</v>
      </c>
      <c r="BY716" t="s">
        <v>1</v>
      </c>
      <c r="BZ716">
        <v>0.27</v>
      </c>
    </row>
    <row r="717" spans="1:79">
      <c r="A717" t="s">
        <v>0</v>
      </c>
      <c r="B717">
        <v>1.885</v>
      </c>
      <c r="AM717">
        <v>4</v>
      </c>
      <c r="AN717">
        <v>2</v>
      </c>
      <c r="AO717">
        <v>78</v>
      </c>
      <c r="BY717" t="s">
        <v>2</v>
      </c>
      <c r="BZ717">
        <v>7</v>
      </c>
    </row>
    <row r="718" spans="1:79">
      <c r="A718" t="s">
        <v>1</v>
      </c>
      <c r="B718">
        <v>1.96</v>
      </c>
      <c r="AM718" t="s">
        <v>0</v>
      </c>
      <c r="AN718">
        <v>0.29499999999999998</v>
      </c>
      <c r="BY718">
        <v>3</v>
      </c>
      <c r="BZ718">
        <v>2</v>
      </c>
      <c r="CA718">
        <v>774</v>
      </c>
    </row>
    <row r="719" spans="1:79">
      <c r="A719" t="s">
        <v>2</v>
      </c>
      <c r="B719">
        <v>6</v>
      </c>
      <c r="AM719" t="s">
        <v>1</v>
      </c>
      <c r="AN719">
        <v>0.39</v>
      </c>
      <c r="BY719" t="s">
        <v>0</v>
      </c>
      <c r="BZ719">
        <v>2.5000000000000001E-2</v>
      </c>
    </row>
    <row r="720" spans="1:79">
      <c r="A720">
        <v>8</v>
      </c>
      <c r="B720">
        <v>2</v>
      </c>
      <c r="C720">
        <v>474</v>
      </c>
      <c r="AM720" t="s">
        <v>2</v>
      </c>
      <c r="AN720">
        <v>7</v>
      </c>
      <c r="BY720" t="s">
        <v>1</v>
      </c>
      <c r="BZ720">
        <v>0.06</v>
      </c>
    </row>
    <row r="721" spans="1:89">
      <c r="A721" t="s">
        <v>0</v>
      </c>
      <c r="B721">
        <v>64.567999999999998</v>
      </c>
      <c r="AM721">
        <v>4</v>
      </c>
      <c r="AN721">
        <v>2</v>
      </c>
      <c r="AO721">
        <v>8546</v>
      </c>
      <c r="BY721" t="s">
        <v>2</v>
      </c>
      <c r="BZ721">
        <v>2</v>
      </c>
    </row>
    <row r="722" spans="1:89">
      <c r="A722" t="s">
        <v>1</v>
      </c>
      <c r="B722">
        <v>64.63</v>
      </c>
      <c r="AM722" t="s">
        <v>0</v>
      </c>
      <c r="AN722">
        <v>0.253</v>
      </c>
      <c r="BY722">
        <v>4</v>
      </c>
      <c r="BZ722">
        <v>2</v>
      </c>
      <c r="CA722">
        <v>3455</v>
      </c>
      <c r="CC722">
        <f>BY722</f>
        <v>4</v>
      </c>
      <c r="CD722">
        <f>BZ722</f>
        <v>2</v>
      </c>
      <c r="CE722">
        <f>AVERAGE(BZ724,BZ728,BZ732,BZ736,BZ740,BZ744,BZ748,BZ752,BZ756,BZ760)</f>
        <v>0.27500000000000002</v>
      </c>
      <c r="CF722">
        <f>VARP(BZ724,BZ728,BZ732,BZ736:BZ737,BZ740,BZ744,BZ748,BZ752,BZ756,BZ760)</f>
        <v>3.7456413223140501</v>
      </c>
      <c r="CH722">
        <f>BY722</f>
        <v>4</v>
      </c>
      <c r="CI722">
        <f>BZ722</f>
        <v>2</v>
      </c>
      <c r="CJ722">
        <f>AVERAGE(BZ725,BZ729,BZ733,BZ737,BZ741,BZ745,BZ749,BZ753,BZ757)</f>
        <v>5.5555555555555554</v>
      </c>
      <c r="CK722">
        <f>VARP(BZ725,BZ729,BZ733,BZ737,BZ741,BZ745,BZ749,BZ753,BZ757,BZ761)</f>
        <v>1.44</v>
      </c>
    </row>
    <row r="723" spans="1:89">
      <c r="A723" t="s">
        <v>2</v>
      </c>
      <c r="AM723" t="s">
        <v>1</v>
      </c>
      <c r="AN723">
        <v>0.34</v>
      </c>
      <c r="BY723" t="s">
        <v>0</v>
      </c>
      <c r="BZ723">
        <v>4.5999999999999999E-2</v>
      </c>
    </row>
    <row r="724" spans="1:89">
      <c r="A724">
        <v>8</v>
      </c>
      <c r="B724">
        <v>2</v>
      </c>
      <c r="C724">
        <v>188</v>
      </c>
      <c r="AM724" t="s">
        <v>2</v>
      </c>
      <c r="AN724">
        <v>6</v>
      </c>
      <c r="BY724" t="s">
        <v>1</v>
      </c>
      <c r="BZ724">
        <v>0.08</v>
      </c>
    </row>
    <row r="725" spans="1:89">
      <c r="A725" t="s">
        <v>0</v>
      </c>
      <c r="B725">
        <v>65.201999999999998</v>
      </c>
      <c r="AM725">
        <v>4</v>
      </c>
      <c r="AN725">
        <v>2</v>
      </c>
      <c r="AO725">
        <v>474</v>
      </c>
      <c r="BY725" t="s">
        <v>2</v>
      </c>
      <c r="BZ725">
        <v>3</v>
      </c>
    </row>
    <row r="726" spans="1:89">
      <c r="A726" t="s">
        <v>1</v>
      </c>
      <c r="B726">
        <v>65.3</v>
      </c>
      <c r="AM726" t="s">
        <v>0</v>
      </c>
      <c r="AN726">
        <v>0.214</v>
      </c>
      <c r="BY726">
        <v>4</v>
      </c>
      <c r="BZ726">
        <v>2</v>
      </c>
      <c r="CA726">
        <v>12</v>
      </c>
    </row>
    <row r="727" spans="1:89">
      <c r="A727" t="s">
        <v>2</v>
      </c>
      <c r="AM727" t="s">
        <v>1</v>
      </c>
      <c r="AN727">
        <v>0.28000000000000003</v>
      </c>
      <c r="BY727" t="s">
        <v>0</v>
      </c>
      <c r="BZ727">
        <v>9.7000000000000003E-2</v>
      </c>
    </row>
    <row r="728" spans="1:89">
      <c r="A728">
        <v>8</v>
      </c>
      <c r="B728">
        <v>2</v>
      </c>
      <c r="C728">
        <v>7899</v>
      </c>
      <c r="AM728" t="s">
        <v>2</v>
      </c>
      <c r="AN728">
        <v>5</v>
      </c>
      <c r="BY728" t="s">
        <v>1</v>
      </c>
      <c r="BZ728">
        <v>0.16</v>
      </c>
    </row>
    <row r="729" spans="1:89">
      <c r="A729" t="s">
        <v>0</v>
      </c>
      <c r="B729">
        <v>65.158000000000001</v>
      </c>
      <c r="AM729">
        <v>4</v>
      </c>
      <c r="AN729">
        <v>2</v>
      </c>
      <c r="AO729">
        <v>188</v>
      </c>
      <c r="BY729" t="s">
        <v>2</v>
      </c>
      <c r="BZ729">
        <v>4</v>
      </c>
    </row>
    <row r="730" spans="1:89">
      <c r="A730" t="s">
        <v>1</v>
      </c>
      <c r="B730">
        <v>65.2</v>
      </c>
      <c r="AM730" t="s">
        <v>0</v>
      </c>
      <c r="AN730">
        <v>0.30199999999999999</v>
      </c>
      <c r="BY730">
        <v>4</v>
      </c>
      <c r="BZ730">
        <v>2</v>
      </c>
      <c r="CA730">
        <v>45</v>
      </c>
    </row>
    <row r="731" spans="1:89">
      <c r="A731" t="s">
        <v>2</v>
      </c>
      <c r="AM731" t="s">
        <v>1</v>
      </c>
      <c r="AN731">
        <v>0.39</v>
      </c>
      <c r="BY731" t="s">
        <v>0</v>
      </c>
      <c r="BZ731">
        <v>0.14000000000000001</v>
      </c>
    </row>
    <row r="732" spans="1:89">
      <c r="A732">
        <v>8</v>
      </c>
      <c r="B732">
        <v>2</v>
      </c>
      <c r="C732">
        <v>9</v>
      </c>
      <c r="AM732" t="s">
        <v>2</v>
      </c>
      <c r="AN732">
        <v>6</v>
      </c>
      <c r="BY732" t="s">
        <v>1</v>
      </c>
      <c r="BZ732">
        <v>0.24</v>
      </c>
    </row>
    <row r="733" spans="1:89">
      <c r="A733" t="s">
        <v>0</v>
      </c>
      <c r="B733">
        <v>12.718999999999999</v>
      </c>
      <c r="AM733">
        <v>4</v>
      </c>
      <c r="AN733">
        <v>2</v>
      </c>
      <c r="AO733">
        <v>7899</v>
      </c>
      <c r="BY733" t="s">
        <v>2</v>
      </c>
      <c r="BZ733">
        <v>6</v>
      </c>
    </row>
    <row r="734" spans="1:89">
      <c r="A734" t="s">
        <v>1</v>
      </c>
      <c r="B734">
        <v>12.78</v>
      </c>
      <c r="AM734" t="s">
        <v>0</v>
      </c>
      <c r="AN734">
        <v>0.39700000000000002</v>
      </c>
      <c r="BY734">
        <v>4</v>
      </c>
      <c r="BZ734">
        <v>2</v>
      </c>
      <c r="CA734">
        <v>78</v>
      </c>
    </row>
    <row r="735" spans="1:89">
      <c r="A735" t="s">
        <v>2</v>
      </c>
      <c r="B735">
        <v>10</v>
      </c>
      <c r="AM735" t="s">
        <v>1</v>
      </c>
      <c r="AN735">
        <v>0.49</v>
      </c>
      <c r="BY735" t="s">
        <v>0</v>
      </c>
      <c r="BZ735">
        <v>0.28499999999999998</v>
      </c>
    </row>
    <row r="736" spans="1:89">
      <c r="A736">
        <v>8</v>
      </c>
      <c r="B736">
        <v>2</v>
      </c>
      <c r="C736">
        <v>774</v>
      </c>
      <c r="AM736" t="s">
        <v>2</v>
      </c>
      <c r="AN736">
        <v>7</v>
      </c>
      <c r="BY736" t="s">
        <v>1</v>
      </c>
      <c r="BZ736">
        <v>0.39</v>
      </c>
    </row>
    <row r="737" spans="1:79">
      <c r="A737" t="s">
        <v>0</v>
      </c>
      <c r="B737">
        <v>15.207000000000001</v>
      </c>
      <c r="AM737">
        <v>4</v>
      </c>
      <c r="AN737">
        <v>2</v>
      </c>
      <c r="AO737">
        <v>9</v>
      </c>
      <c r="BY737" t="s">
        <v>2</v>
      </c>
      <c r="BZ737">
        <v>7</v>
      </c>
    </row>
    <row r="738" spans="1:79">
      <c r="A738" t="s">
        <v>1</v>
      </c>
      <c r="B738">
        <v>15.27</v>
      </c>
      <c r="AM738" t="s">
        <v>0</v>
      </c>
      <c r="AN738">
        <v>0.253</v>
      </c>
      <c r="BY738">
        <v>4</v>
      </c>
      <c r="BZ738">
        <v>2</v>
      </c>
      <c r="CA738">
        <v>8546</v>
      </c>
    </row>
    <row r="739" spans="1:79">
      <c r="A739" t="s">
        <v>2</v>
      </c>
      <c r="B739">
        <v>9</v>
      </c>
      <c r="AM739" t="s">
        <v>1</v>
      </c>
      <c r="AN739">
        <v>0.33</v>
      </c>
      <c r="BY739" t="s">
        <v>0</v>
      </c>
      <c r="BZ739">
        <v>0.2</v>
      </c>
    </row>
    <row r="740" spans="1:79">
      <c r="A740">
        <v>9</v>
      </c>
      <c r="B740">
        <v>2</v>
      </c>
      <c r="C740">
        <v>3455</v>
      </c>
      <c r="E740">
        <f>A740</f>
        <v>9</v>
      </c>
      <c r="F740">
        <f>B740</f>
        <v>2</v>
      </c>
      <c r="G740">
        <f>AVERAGE(B742,B746,B750,B754,B758,B762,B766,B770,B774,B778)</f>
        <v>59.152000000000008</v>
      </c>
      <c r="H740">
        <f>VARP(B742,B746,B750,B754:B755,B758,B762,B766,B770,B774,B778)</f>
        <v>2160.6897959999992</v>
      </c>
      <c r="J740">
        <f>A740</f>
        <v>9</v>
      </c>
      <c r="K740">
        <f>B740</f>
        <v>2</v>
      </c>
      <c r="L740">
        <f>AVERAGE(B743,B747,B751,B755,B759,B763,B767,B771,B775)</f>
        <v>8.25</v>
      </c>
      <c r="M740">
        <f>VARP(B743,B747,B751,B755,B759,B763,B767,B771,B775,B779)</f>
        <v>2.1875</v>
      </c>
      <c r="AM740" t="s">
        <v>2</v>
      </c>
      <c r="AN740">
        <v>6</v>
      </c>
      <c r="BY740" t="s">
        <v>1</v>
      </c>
      <c r="BZ740">
        <v>0.28000000000000003</v>
      </c>
    </row>
    <row r="741" spans="1:79">
      <c r="A741" t="s">
        <v>0</v>
      </c>
      <c r="B741">
        <v>14.093</v>
      </c>
      <c r="AM741">
        <v>4</v>
      </c>
      <c r="AN741">
        <v>2</v>
      </c>
      <c r="AO741">
        <v>774</v>
      </c>
      <c r="BY741" t="s">
        <v>2</v>
      </c>
      <c r="BZ741">
        <v>6</v>
      </c>
    </row>
    <row r="742" spans="1:79">
      <c r="A742" t="s">
        <v>1</v>
      </c>
      <c r="B742">
        <v>14.11</v>
      </c>
      <c r="AM742" t="s">
        <v>0</v>
      </c>
      <c r="AN742">
        <v>0.247</v>
      </c>
      <c r="BY742">
        <v>4</v>
      </c>
      <c r="BZ742">
        <v>2</v>
      </c>
      <c r="CA742">
        <v>474</v>
      </c>
    </row>
    <row r="743" spans="1:79">
      <c r="A743" t="s">
        <v>2</v>
      </c>
      <c r="B743">
        <v>10</v>
      </c>
      <c r="AM743" t="s">
        <v>1</v>
      </c>
      <c r="AN743">
        <v>0.33</v>
      </c>
      <c r="BY743" t="s">
        <v>0</v>
      </c>
      <c r="BZ743">
        <v>0.185</v>
      </c>
    </row>
    <row r="744" spans="1:79">
      <c r="A744">
        <v>9</v>
      </c>
      <c r="B744">
        <v>2</v>
      </c>
      <c r="C744">
        <v>12</v>
      </c>
      <c r="AM744" t="s">
        <v>2</v>
      </c>
      <c r="AN744">
        <v>6</v>
      </c>
      <c r="BY744" t="s">
        <v>1</v>
      </c>
      <c r="BZ744">
        <v>0.27</v>
      </c>
    </row>
    <row r="745" spans="1:79">
      <c r="A745" t="s">
        <v>0</v>
      </c>
      <c r="B745">
        <v>10.785</v>
      </c>
      <c r="AM745">
        <v>5</v>
      </c>
      <c r="AN745">
        <v>2</v>
      </c>
      <c r="AO745">
        <v>3455</v>
      </c>
      <c r="AQ745">
        <f>AM745</f>
        <v>5</v>
      </c>
      <c r="AR745">
        <f>AN745</f>
        <v>2</v>
      </c>
      <c r="AS745">
        <f>AVERAGE(AN747,AN751,AN755,AN759,AN763,AN767,AN771,AN775,AN779,AN783)</f>
        <v>6.0329999999999986</v>
      </c>
      <c r="AT745">
        <f>VARP(AN747,AN751,AN755,AN759:AN760,AN763,AN767,AN771,AN775,AN779,AN783)</f>
        <v>245.63222644628095</v>
      </c>
      <c r="AV745">
        <f>AM745</f>
        <v>5</v>
      </c>
      <c r="AW745">
        <f>AN745</f>
        <v>2</v>
      </c>
      <c r="AX745">
        <f>AVERAGE(AN748,AN752,AN756,AN760,AN764,AN768,AN772,AN776,AN780)</f>
        <v>6.5</v>
      </c>
      <c r="AY745">
        <f>VARP(AN748,AN752,AN756,AN760,AN764,AN768,AN772,AN776,AN780,AN784)</f>
        <v>3.5555555555555554</v>
      </c>
      <c r="BY745" t="s">
        <v>2</v>
      </c>
      <c r="BZ745">
        <v>5</v>
      </c>
    </row>
    <row r="746" spans="1:79">
      <c r="A746" t="s">
        <v>1</v>
      </c>
      <c r="B746">
        <v>10.81</v>
      </c>
      <c r="AM746" t="s">
        <v>0</v>
      </c>
      <c r="AN746">
        <v>0.63700000000000001</v>
      </c>
      <c r="BY746">
        <v>4</v>
      </c>
      <c r="BZ746">
        <v>2</v>
      </c>
      <c r="CA746">
        <v>188</v>
      </c>
    </row>
    <row r="747" spans="1:79">
      <c r="A747" t="s">
        <v>2</v>
      </c>
      <c r="B747">
        <v>8</v>
      </c>
      <c r="AM747" t="s">
        <v>1</v>
      </c>
      <c r="AN747">
        <v>0.77</v>
      </c>
      <c r="BY747" t="s">
        <v>0</v>
      </c>
      <c r="BZ747">
        <v>0.245</v>
      </c>
    </row>
    <row r="748" spans="1:79">
      <c r="A748">
        <v>9</v>
      </c>
      <c r="B748">
        <v>2</v>
      </c>
      <c r="C748">
        <v>45</v>
      </c>
      <c r="AM748" t="s">
        <v>2</v>
      </c>
      <c r="AN748">
        <v>9</v>
      </c>
      <c r="BY748" t="s">
        <v>1</v>
      </c>
      <c r="BZ748">
        <v>0.33</v>
      </c>
    </row>
    <row r="749" spans="1:79">
      <c r="A749" t="s">
        <v>0</v>
      </c>
      <c r="B749">
        <v>77.801000000000002</v>
      </c>
      <c r="AM749">
        <v>5</v>
      </c>
      <c r="AN749">
        <v>2</v>
      </c>
      <c r="AO749">
        <v>12</v>
      </c>
      <c r="BY749" t="s">
        <v>2</v>
      </c>
      <c r="BZ749">
        <v>6</v>
      </c>
    </row>
    <row r="750" spans="1:79">
      <c r="A750" t="s">
        <v>1</v>
      </c>
      <c r="B750">
        <v>77.900000000000006</v>
      </c>
      <c r="AM750" t="s">
        <v>0</v>
      </c>
      <c r="AN750">
        <v>0.11700000000000001</v>
      </c>
      <c r="BY750">
        <v>4</v>
      </c>
      <c r="BZ750">
        <v>2</v>
      </c>
      <c r="CA750">
        <v>7899</v>
      </c>
    </row>
    <row r="751" spans="1:79">
      <c r="A751" t="s">
        <v>2</v>
      </c>
      <c r="AM751" t="s">
        <v>1</v>
      </c>
      <c r="AN751">
        <v>0.17</v>
      </c>
      <c r="BY751" t="s">
        <v>0</v>
      </c>
      <c r="BZ751">
        <v>0.316</v>
      </c>
    </row>
    <row r="752" spans="1:79">
      <c r="A752">
        <v>9</v>
      </c>
      <c r="B752">
        <v>2</v>
      </c>
      <c r="C752">
        <v>78</v>
      </c>
      <c r="AM752" t="s">
        <v>2</v>
      </c>
      <c r="AN752">
        <v>4</v>
      </c>
      <c r="BY752" t="s">
        <v>1</v>
      </c>
      <c r="BZ752">
        <v>0.41</v>
      </c>
    </row>
    <row r="753" spans="1:89">
      <c r="A753" t="s">
        <v>0</v>
      </c>
      <c r="B753">
        <v>124.70699999999999</v>
      </c>
      <c r="AM753">
        <v>5</v>
      </c>
      <c r="AN753">
        <v>2</v>
      </c>
      <c r="AO753">
        <v>45</v>
      </c>
      <c r="BY753" t="s">
        <v>2</v>
      </c>
      <c r="BZ753">
        <v>7</v>
      </c>
    </row>
    <row r="754" spans="1:89">
      <c r="A754" t="s">
        <v>1</v>
      </c>
      <c r="B754">
        <v>124.79</v>
      </c>
      <c r="AM754" t="s">
        <v>0</v>
      </c>
      <c r="AN754">
        <v>55.01</v>
      </c>
      <c r="BY754">
        <v>4</v>
      </c>
      <c r="BZ754">
        <v>2</v>
      </c>
      <c r="CA754">
        <v>9</v>
      </c>
    </row>
    <row r="755" spans="1:89">
      <c r="A755" t="s">
        <v>2</v>
      </c>
      <c r="AM755" t="s">
        <v>1</v>
      </c>
      <c r="AN755">
        <v>55.33</v>
      </c>
      <c r="BY755" t="s">
        <v>0</v>
      </c>
      <c r="BZ755">
        <v>0.21</v>
      </c>
    </row>
    <row r="756" spans="1:89">
      <c r="A756">
        <v>9</v>
      </c>
      <c r="B756">
        <v>2</v>
      </c>
      <c r="C756">
        <v>8546</v>
      </c>
      <c r="AM756" t="s">
        <v>2</v>
      </c>
      <c r="BY756" t="s">
        <v>1</v>
      </c>
      <c r="BZ756">
        <v>0.28999999999999998</v>
      </c>
    </row>
    <row r="757" spans="1:89">
      <c r="A757" t="s">
        <v>0</v>
      </c>
      <c r="B757">
        <v>2.3180000000000001</v>
      </c>
      <c r="AM757">
        <v>5</v>
      </c>
      <c r="AN757">
        <v>2</v>
      </c>
      <c r="AO757">
        <v>78</v>
      </c>
      <c r="BY757" t="s">
        <v>2</v>
      </c>
      <c r="BZ757">
        <v>6</v>
      </c>
    </row>
    <row r="758" spans="1:89">
      <c r="A758" t="s">
        <v>1</v>
      </c>
      <c r="B758">
        <v>2.34</v>
      </c>
      <c r="AM758" t="s">
        <v>0</v>
      </c>
      <c r="AN758">
        <v>0.49099999999999999</v>
      </c>
      <c r="BY758">
        <v>4</v>
      </c>
      <c r="BZ758">
        <v>2</v>
      </c>
      <c r="CA758">
        <v>774</v>
      </c>
    </row>
    <row r="759" spans="1:89">
      <c r="A759" t="s">
        <v>2</v>
      </c>
      <c r="B759">
        <v>6</v>
      </c>
      <c r="AM759" t="s">
        <v>1</v>
      </c>
      <c r="AN759">
        <v>0.57999999999999996</v>
      </c>
      <c r="BY759" t="s">
        <v>0</v>
      </c>
      <c r="BZ759">
        <v>0.222</v>
      </c>
    </row>
    <row r="760" spans="1:89">
      <c r="A760">
        <v>9</v>
      </c>
      <c r="B760">
        <v>2</v>
      </c>
      <c r="C760">
        <v>474</v>
      </c>
      <c r="AM760" t="s">
        <v>2</v>
      </c>
      <c r="AN760">
        <v>7</v>
      </c>
      <c r="BY760" t="s">
        <v>1</v>
      </c>
      <c r="BZ760">
        <v>0.3</v>
      </c>
    </row>
    <row r="761" spans="1:89">
      <c r="A761" t="s">
        <v>0</v>
      </c>
      <c r="B761">
        <v>72.653000000000006</v>
      </c>
      <c r="AM761">
        <v>5</v>
      </c>
      <c r="AN761">
        <v>2</v>
      </c>
      <c r="AO761">
        <v>8546</v>
      </c>
      <c r="BY761" t="s">
        <v>2</v>
      </c>
      <c r="BZ761">
        <v>6</v>
      </c>
    </row>
    <row r="762" spans="1:89">
      <c r="A762" t="s">
        <v>1</v>
      </c>
      <c r="B762">
        <v>72.709999999999994</v>
      </c>
      <c r="AM762" t="s">
        <v>0</v>
      </c>
      <c r="AN762">
        <v>0.109</v>
      </c>
      <c r="BY762">
        <v>5</v>
      </c>
      <c r="BZ762">
        <v>2</v>
      </c>
      <c r="CA762">
        <v>3455</v>
      </c>
      <c r="CC762">
        <f>BY762</f>
        <v>5</v>
      </c>
      <c r="CD762">
        <f>BZ762</f>
        <v>2</v>
      </c>
      <c r="CE762">
        <f>AVERAGE(BZ764,BZ768,BZ772,BZ776,BZ780,BZ784,BZ788,BZ792,BZ796,BZ800)</f>
        <v>5.5579999999999998</v>
      </c>
      <c r="CF762">
        <f>VARP(BZ764,BZ768,BZ772,BZ776:BZ777,BZ780,BZ784,BZ788,BZ792,BZ796,BZ800)</f>
        <v>215.36180826446287</v>
      </c>
      <c r="CH762">
        <f>BY762</f>
        <v>5</v>
      </c>
      <c r="CI762">
        <f>BZ762</f>
        <v>2</v>
      </c>
      <c r="CJ762">
        <f>AVERAGE(BZ765,BZ769,BZ773,BZ777,BZ781,BZ785,BZ789,BZ793,BZ797)</f>
        <v>5.7777777777777777</v>
      </c>
      <c r="CK762">
        <f>VARP(BZ765,BZ769,BZ773,BZ777,BZ781,BZ785,BZ789,BZ793,BZ797,BZ801)</f>
        <v>7.2</v>
      </c>
    </row>
    <row r="763" spans="1:89">
      <c r="A763" t="s">
        <v>2</v>
      </c>
      <c r="AM763" t="s">
        <v>1</v>
      </c>
      <c r="AN763">
        <v>0.16</v>
      </c>
      <c r="BY763" t="s">
        <v>0</v>
      </c>
      <c r="BZ763">
        <v>0.54</v>
      </c>
    </row>
    <row r="764" spans="1:89">
      <c r="A764">
        <v>9</v>
      </c>
      <c r="B764">
        <v>2</v>
      </c>
      <c r="C764">
        <v>188</v>
      </c>
      <c r="AM764" t="s">
        <v>2</v>
      </c>
      <c r="AN764">
        <v>4</v>
      </c>
      <c r="BY764" t="s">
        <v>1</v>
      </c>
      <c r="BZ764">
        <v>0.66</v>
      </c>
    </row>
    <row r="765" spans="1:89">
      <c r="A765" t="s">
        <v>0</v>
      </c>
      <c r="B765">
        <v>66.805999999999997</v>
      </c>
      <c r="AM765">
        <v>5</v>
      </c>
      <c r="AN765">
        <v>2</v>
      </c>
      <c r="AO765">
        <v>474</v>
      </c>
      <c r="BY765" t="s">
        <v>2</v>
      </c>
      <c r="BZ765">
        <v>9</v>
      </c>
    </row>
    <row r="766" spans="1:89">
      <c r="A766" t="s">
        <v>1</v>
      </c>
      <c r="B766">
        <v>66.91</v>
      </c>
      <c r="AM766" t="s">
        <v>0</v>
      </c>
      <c r="AN766">
        <v>0.23799999999999999</v>
      </c>
      <c r="BY766">
        <v>5</v>
      </c>
      <c r="BZ766">
        <v>2</v>
      </c>
      <c r="CA766">
        <v>12</v>
      </c>
    </row>
    <row r="767" spans="1:89">
      <c r="A767" t="s">
        <v>2</v>
      </c>
      <c r="AM767" t="s">
        <v>1</v>
      </c>
      <c r="AN767">
        <v>0.3</v>
      </c>
      <c r="BY767" t="s">
        <v>0</v>
      </c>
      <c r="BZ767">
        <v>9.2999999999999999E-2</v>
      </c>
    </row>
    <row r="768" spans="1:89">
      <c r="A768">
        <v>9</v>
      </c>
      <c r="B768">
        <v>2</v>
      </c>
      <c r="C768">
        <v>7899</v>
      </c>
      <c r="AM768" t="s">
        <v>2</v>
      </c>
      <c r="AN768">
        <v>5</v>
      </c>
      <c r="BY768" t="s">
        <v>1</v>
      </c>
      <c r="BZ768">
        <v>0.14000000000000001</v>
      </c>
    </row>
    <row r="769" spans="1:79">
      <c r="A769" t="s">
        <v>0</v>
      </c>
      <c r="B769">
        <v>9.343</v>
      </c>
      <c r="AM769">
        <v>5</v>
      </c>
      <c r="AN769">
        <v>2</v>
      </c>
      <c r="AO769">
        <v>188</v>
      </c>
      <c r="BY769" t="s">
        <v>2</v>
      </c>
      <c r="BZ769">
        <v>4</v>
      </c>
    </row>
    <row r="770" spans="1:79">
      <c r="A770" t="s">
        <v>1</v>
      </c>
      <c r="B770">
        <v>9.42</v>
      </c>
      <c r="AM770" t="s">
        <v>0</v>
      </c>
      <c r="AN770">
        <v>0.26300000000000001</v>
      </c>
      <c r="BY770">
        <v>5</v>
      </c>
      <c r="BZ770">
        <v>2</v>
      </c>
      <c r="CA770">
        <v>45</v>
      </c>
    </row>
    <row r="771" spans="1:79">
      <c r="A771" t="s">
        <v>2</v>
      </c>
      <c r="B771">
        <v>9</v>
      </c>
      <c r="AM771" t="s">
        <v>1</v>
      </c>
      <c r="AN771">
        <v>0.35</v>
      </c>
      <c r="BY771" t="s">
        <v>0</v>
      </c>
      <c r="BZ771">
        <v>51.393000000000001</v>
      </c>
    </row>
    <row r="772" spans="1:79">
      <c r="A772">
        <v>9</v>
      </c>
      <c r="B772">
        <v>2</v>
      </c>
      <c r="C772">
        <v>9</v>
      </c>
      <c r="AM772" t="s">
        <v>2</v>
      </c>
      <c r="AN772">
        <v>6</v>
      </c>
      <c r="BY772" t="s">
        <v>1</v>
      </c>
      <c r="BZ772">
        <v>51.71</v>
      </c>
    </row>
    <row r="773" spans="1:79">
      <c r="A773" t="s">
        <v>0</v>
      </c>
      <c r="B773">
        <v>139.28299999999999</v>
      </c>
      <c r="AM773">
        <v>5</v>
      </c>
      <c r="AN773">
        <v>2</v>
      </c>
      <c r="AO773">
        <v>7899</v>
      </c>
      <c r="BY773" t="s">
        <v>2</v>
      </c>
      <c r="BZ773">
        <v>0</v>
      </c>
    </row>
    <row r="774" spans="1:79">
      <c r="A774" t="s">
        <v>1</v>
      </c>
      <c r="B774">
        <v>139.41</v>
      </c>
      <c r="AM774" t="s">
        <v>0</v>
      </c>
      <c r="AN774">
        <v>0.58699999999999997</v>
      </c>
      <c r="BY774">
        <v>5</v>
      </c>
      <c r="BZ774">
        <v>2</v>
      </c>
      <c r="CA774">
        <v>78</v>
      </c>
    </row>
    <row r="775" spans="1:79">
      <c r="A775" t="s">
        <v>2</v>
      </c>
      <c r="AM775" t="s">
        <v>1</v>
      </c>
      <c r="AN775">
        <v>0.69</v>
      </c>
      <c r="BY775" t="s">
        <v>0</v>
      </c>
      <c r="BZ775">
        <v>0.308</v>
      </c>
    </row>
    <row r="776" spans="1:79">
      <c r="A776">
        <v>9</v>
      </c>
      <c r="B776">
        <v>2</v>
      </c>
      <c r="C776">
        <v>774</v>
      </c>
      <c r="AM776" t="s">
        <v>2</v>
      </c>
      <c r="AN776">
        <v>8</v>
      </c>
      <c r="BY776" t="s">
        <v>1</v>
      </c>
      <c r="BZ776">
        <v>0.39</v>
      </c>
    </row>
    <row r="777" spans="1:79">
      <c r="A777" t="s">
        <v>0</v>
      </c>
      <c r="B777">
        <v>73.033000000000001</v>
      </c>
      <c r="AM777">
        <v>5</v>
      </c>
      <c r="AN777">
        <v>2</v>
      </c>
      <c r="AO777">
        <v>9</v>
      </c>
      <c r="BY777" t="s">
        <v>2</v>
      </c>
      <c r="BZ777">
        <v>7</v>
      </c>
    </row>
    <row r="778" spans="1:79">
      <c r="A778" t="s">
        <v>1</v>
      </c>
      <c r="B778">
        <v>73.12</v>
      </c>
      <c r="AM778" t="s">
        <v>0</v>
      </c>
      <c r="AN778">
        <v>0.99399999999999999</v>
      </c>
      <c r="BY778">
        <v>5</v>
      </c>
      <c r="BZ778">
        <v>2</v>
      </c>
      <c r="CA778">
        <v>8546</v>
      </c>
    </row>
    <row r="779" spans="1:79">
      <c r="A779" t="s">
        <v>2</v>
      </c>
      <c r="AM779" t="s">
        <v>1</v>
      </c>
      <c r="AN779">
        <v>1.1200000000000001</v>
      </c>
      <c r="BY779" t="s">
        <v>0</v>
      </c>
      <c r="BZ779">
        <v>9.7000000000000003E-2</v>
      </c>
    </row>
    <row r="780" spans="1:79">
      <c r="A780">
        <v>10</v>
      </c>
      <c r="B780">
        <v>2</v>
      </c>
      <c r="C780">
        <v>3455</v>
      </c>
      <c r="E780">
        <f>A780</f>
        <v>10</v>
      </c>
      <c r="F780">
        <f>B780</f>
        <v>2</v>
      </c>
      <c r="G780">
        <f>AVERAGE(B782,B786,B790,B794,B798,B802,B806,B810,B814,B818)</f>
        <v>54.123000000000005</v>
      </c>
      <c r="H780">
        <f>VARP(B782,B786,B790,B794:B795,B798,B802,B806,B810,B814,B818)</f>
        <v>1933.1885454545445</v>
      </c>
      <c r="J780">
        <f>A780</f>
        <v>10</v>
      </c>
      <c r="K780">
        <f>B780</f>
        <v>2</v>
      </c>
      <c r="L780">
        <f>AVERAGE(B783,B787,B791,B795,B799,B803,B807,B811,B815)</f>
        <v>6.75</v>
      </c>
      <c r="M780">
        <f>VARP(B783,B787,B791,B795,B799,B803,B807,B811,B815,B819)</f>
        <v>0.6875</v>
      </c>
      <c r="AM780" t="s">
        <v>2</v>
      </c>
      <c r="AN780">
        <v>9</v>
      </c>
      <c r="BY780" t="s">
        <v>1</v>
      </c>
      <c r="BZ780">
        <v>0.15</v>
      </c>
    </row>
    <row r="781" spans="1:79">
      <c r="A781" t="s">
        <v>0</v>
      </c>
      <c r="B781">
        <v>71.918000000000006</v>
      </c>
      <c r="AM781">
        <v>5</v>
      </c>
      <c r="AN781">
        <v>2</v>
      </c>
      <c r="AO781">
        <v>774</v>
      </c>
      <c r="BY781" t="s">
        <v>2</v>
      </c>
      <c r="BZ781">
        <v>4</v>
      </c>
    </row>
    <row r="782" spans="1:79">
      <c r="A782" t="s">
        <v>1</v>
      </c>
      <c r="B782">
        <v>71.959999999999994</v>
      </c>
      <c r="AM782" t="s">
        <v>0</v>
      </c>
      <c r="AN782">
        <v>0.75800000000000001</v>
      </c>
      <c r="BY782">
        <v>5</v>
      </c>
      <c r="BZ782">
        <v>2</v>
      </c>
      <c r="CA782">
        <v>474</v>
      </c>
    </row>
    <row r="783" spans="1:79">
      <c r="A783" t="s">
        <v>2</v>
      </c>
      <c r="AM783" t="s">
        <v>1</v>
      </c>
      <c r="AN783">
        <v>0.86</v>
      </c>
      <c r="BY783" t="s">
        <v>0</v>
      </c>
      <c r="BZ783">
        <v>0.17899999999999999</v>
      </c>
    </row>
    <row r="784" spans="1:79">
      <c r="A784">
        <v>10</v>
      </c>
      <c r="B784">
        <v>2</v>
      </c>
      <c r="C784">
        <v>12</v>
      </c>
      <c r="AM784" t="s">
        <v>2</v>
      </c>
      <c r="AN784">
        <v>8</v>
      </c>
      <c r="BY784" t="s">
        <v>1</v>
      </c>
      <c r="BZ784">
        <v>0.25</v>
      </c>
    </row>
    <row r="785" spans="1:79">
      <c r="A785" t="s">
        <v>0</v>
      </c>
      <c r="B785">
        <v>2.2909999999999999</v>
      </c>
      <c r="AM785">
        <v>6</v>
      </c>
      <c r="AN785">
        <v>2</v>
      </c>
      <c r="AO785">
        <v>3455</v>
      </c>
      <c r="AQ785">
        <f>AM785</f>
        <v>6</v>
      </c>
      <c r="AR785">
        <f>AN785</f>
        <v>2</v>
      </c>
      <c r="AS785">
        <f>AVERAGE(AN787,AN791,AN795,AN799,AN803,AN807,AN811,AN815,AN819,AN823)</f>
        <v>20.991</v>
      </c>
      <c r="AT785">
        <f>VARP(AN787,AN791,AN795,AN799:AN800,AN803,AN807,AN811,AN815,AN819,AN823)</f>
        <v>1477.2471090909089</v>
      </c>
      <c r="AV785">
        <f>AM785</f>
        <v>6</v>
      </c>
      <c r="AW785">
        <f>AN785</f>
        <v>2</v>
      </c>
      <c r="AX785">
        <f>AVERAGE(AN788,AN792,AN796,AN800,AN804,AN808,AN812,AN816,AN820)</f>
        <v>6.2857142857142856</v>
      </c>
      <c r="AY785">
        <f>VARP(AN788,AN792,AN796,AN800,AN804,AN808,AN812,AN816,AN820,AN824)</f>
        <v>2.484375</v>
      </c>
      <c r="BY785" t="s">
        <v>2</v>
      </c>
      <c r="BZ785">
        <v>5</v>
      </c>
    </row>
    <row r="786" spans="1:79">
      <c r="A786" t="s">
        <v>1</v>
      </c>
      <c r="B786">
        <v>2.3199999999999998</v>
      </c>
      <c r="AM786" t="s">
        <v>0</v>
      </c>
      <c r="AN786">
        <v>1.107</v>
      </c>
      <c r="BY786">
        <v>5</v>
      </c>
      <c r="BZ786">
        <v>2</v>
      </c>
      <c r="CA786">
        <v>188</v>
      </c>
    </row>
    <row r="787" spans="1:79">
      <c r="A787" t="s">
        <v>2</v>
      </c>
      <c r="B787">
        <v>6</v>
      </c>
      <c r="AM787" t="s">
        <v>1</v>
      </c>
      <c r="AN787">
        <v>1.22</v>
      </c>
      <c r="BY787" t="s">
        <v>0</v>
      </c>
      <c r="BZ787">
        <v>0.24399999999999999</v>
      </c>
    </row>
    <row r="788" spans="1:79">
      <c r="A788">
        <v>10</v>
      </c>
      <c r="B788">
        <v>2</v>
      </c>
      <c r="C788">
        <v>45</v>
      </c>
      <c r="AM788" t="s">
        <v>2</v>
      </c>
      <c r="AN788">
        <v>8</v>
      </c>
      <c r="BY788" t="s">
        <v>1</v>
      </c>
      <c r="BZ788">
        <v>0.33</v>
      </c>
    </row>
    <row r="789" spans="1:79">
      <c r="A789" t="s">
        <v>0</v>
      </c>
      <c r="B789">
        <v>73.001000000000005</v>
      </c>
      <c r="AM789">
        <v>6</v>
      </c>
      <c r="AN789">
        <v>2</v>
      </c>
      <c r="AO789">
        <v>12</v>
      </c>
      <c r="BY789" t="s">
        <v>2</v>
      </c>
      <c r="BZ789">
        <v>6</v>
      </c>
    </row>
    <row r="790" spans="1:79">
      <c r="A790" t="s">
        <v>1</v>
      </c>
      <c r="B790">
        <v>73.06</v>
      </c>
      <c r="AM790" t="s">
        <v>0</v>
      </c>
      <c r="AN790">
        <v>0.40300000000000002</v>
      </c>
      <c r="BY790">
        <v>5</v>
      </c>
      <c r="BZ790">
        <v>2</v>
      </c>
      <c r="CA790">
        <v>7899</v>
      </c>
    </row>
    <row r="791" spans="1:79">
      <c r="A791" t="s">
        <v>2</v>
      </c>
      <c r="AM791" t="s">
        <v>1</v>
      </c>
      <c r="AN791">
        <v>0.49</v>
      </c>
      <c r="BY791" t="s">
        <v>0</v>
      </c>
      <c r="BZ791">
        <v>0.48299999999999998</v>
      </c>
    </row>
    <row r="792" spans="1:79">
      <c r="A792">
        <v>10</v>
      </c>
      <c r="B792">
        <v>2</v>
      </c>
      <c r="C792">
        <v>78</v>
      </c>
      <c r="AM792" t="s">
        <v>2</v>
      </c>
      <c r="AN792">
        <v>6</v>
      </c>
      <c r="BY792" t="s">
        <v>1</v>
      </c>
      <c r="BZ792">
        <v>0.59</v>
      </c>
    </row>
    <row r="793" spans="1:79">
      <c r="A793" t="s">
        <v>0</v>
      </c>
      <c r="B793">
        <v>8.3759999999999994</v>
      </c>
      <c r="AM793">
        <v>6</v>
      </c>
      <c r="AN793">
        <v>2</v>
      </c>
      <c r="AO793">
        <v>45</v>
      </c>
      <c r="BY793" t="s">
        <v>2</v>
      </c>
      <c r="BZ793">
        <v>8</v>
      </c>
    </row>
    <row r="794" spans="1:79">
      <c r="A794" t="s">
        <v>1</v>
      </c>
      <c r="B794">
        <v>8.42</v>
      </c>
      <c r="AM794" t="s">
        <v>0</v>
      </c>
      <c r="AN794">
        <v>101.687</v>
      </c>
      <c r="BY794">
        <v>5</v>
      </c>
      <c r="BZ794">
        <v>2</v>
      </c>
      <c r="CA794">
        <v>9</v>
      </c>
    </row>
    <row r="795" spans="1:79">
      <c r="A795" t="s">
        <v>2</v>
      </c>
      <c r="B795">
        <v>8</v>
      </c>
      <c r="AM795" t="s">
        <v>1</v>
      </c>
      <c r="AN795">
        <v>101.83</v>
      </c>
      <c r="BY795" t="s">
        <v>0</v>
      </c>
      <c r="BZ795">
        <v>0.499</v>
      </c>
    </row>
    <row r="796" spans="1:79">
      <c r="A796">
        <v>10</v>
      </c>
      <c r="B796">
        <v>2</v>
      </c>
      <c r="C796">
        <v>8546</v>
      </c>
      <c r="AM796" t="s">
        <v>2</v>
      </c>
      <c r="BY796" t="s">
        <v>1</v>
      </c>
      <c r="BZ796">
        <v>0.63</v>
      </c>
    </row>
    <row r="797" spans="1:79">
      <c r="A797" t="s">
        <v>0</v>
      </c>
      <c r="B797">
        <v>2.923</v>
      </c>
      <c r="AM797">
        <v>6</v>
      </c>
      <c r="AN797">
        <v>2</v>
      </c>
      <c r="AO797">
        <v>78</v>
      </c>
      <c r="BY797" t="s">
        <v>2</v>
      </c>
      <c r="BZ797">
        <v>9</v>
      </c>
    </row>
    <row r="798" spans="1:79">
      <c r="A798" t="s">
        <v>1</v>
      </c>
      <c r="B798">
        <v>2.94</v>
      </c>
      <c r="AM798" t="s">
        <v>0</v>
      </c>
      <c r="AN798">
        <v>0.71599999999999997</v>
      </c>
      <c r="BY798">
        <v>5</v>
      </c>
      <c r="BZ798">
        <v>2</v>
      </c>
      <c r="CA798">
        <v>774</v>
      </c>
    </row>
    <row r="799" spans="1:79">
      <c r="A799" t="s">
        <v>2</v>
      </c>
      <c r="B799">
        <v>6</v>
      </c>
      <c r="AM799" t="s">
        <v>1</v>
      </c>
      <c r="AN799">
        <v>0.74</v>
      </c>
      <c r="BY799" t="s">
        <v>0</v>
      </c>
      <c r="BZ799">
        <v>0.63</v>
      </c>
    </row>
    <row r="800" spans="1:79">
      <c r="A800">
        <v>10</v>
      </c>
      <c r="B800">
        <v>2</v>
      </c>
      <c r="C800">
        <v>474</v>
      </c>
      <c r="AM800" t="s">
        <v>2</v>
      </c>
      <c r="AN800">
        <v>8</v>
      </c>
      <c r="BY800" t="s">
        <v>1</v>
      </c>
      <c r="BZ800">
        <v>0.73</v>
      </c>
    </row>
    <row r="801" spans="1:89">
      <c r="A801" t="s">
        <v>0</v>
      </c>
      <c r="B801">
        <v>5.2210000000000001</v>
      </c>
      <c r="AM801">
        <v>6</v>
      </c>
      <c r="AN801">
        <v>2</v>
      </c>
      <c r="AO801">
        <v>8546</v>
      </c>
      <c r="BY801" t="s">
        <v>2</v>
      </c>
      <c r="BZ801">
        <v>8</v>
      </c>
    </row>
    <row r="802" spans="1:89">
      <c r="A802" t="s">
        <v>1</v>
      </c>
      <c r="B802">
        <v>5.25</v>
      </c>
      <c r="AM802" t="s">
        <v>0</v>
      </c>
      <c r="AN802">
        <v>0.113</v>
      </c>
      <c r="BY802">
        <v>6</v>
      </c>
      <c r="BZ802">
        <v>2</v>
      </c>
      <c r="CA802">
        <v>3455</v>
      </c>
      <c r="CC802">
        <f>BY802</f>
        <v>6</v>
      </c>
      <c r="CD802">
        <f>BZ802</f>
        <v>2</v>
      </c>
      <c r="CE802">
        <f>AVERAGE(BZ804,BZ808,BZ812,BZ816,BZ820,BZ824,BZ828,BZ832,BZ836,BZ840)</f>
        <v>19.061000000000003</v>
      </c>
      <c r="CF802">
        <f>VARP(BZ804,BZ808,BZ812,BZ816:BZ817,BZ820,BZ824,BZ828,BZ832,BZ836,BZ840)</f>
        <v>1282.1558066115697</v>
      </c>
      <c r="CH802">
        <f>BY802</f>
        <v>6</v>
      </c>
      <c r="CI802">
        <f>BZ802</f>
        <v>2</v>
      </c>
      <c r="CJ802">
        <f>AVERAGE(BZ805,BZ809,BZ813,BZ817,BZ821,BZ825,BZ829,BZ833,BZ837)</f>
        <v>4.8888888888888893</v>
      </c>
      <c r="CK802">
        <f>VARP(BZ805,BZ809,BZ813,BZ817,BZ821,BZ825,BZ829,BZ833,BZ837,BZ841)</f>
        <v>9.01</v>
      </c>
    </row>
    <row r="803" spans="1:89">
      <c r="A803" t="s">
        <v>2</v>
      </c>
      <c r="B803">
        <v>7</v>
      </c>
      <c r="AM803" t="s">
        <v>1</v>
      </c>
      <c r="AN803">
        <v>0.13</v>
      </c>
      <c r="BY803" t="s">
        <v>0</v>
      </c>
      <c r="BZ803">
        <v>0.46400000000000002</v>
      </c>
    </row>
    <row r="804" spans="1:89">
      <c r="A804">
        <v>10</v>
      </c>
      <c r="B804">
        <v>2</v>
      </c>
      <c r="C804">
        <v>188</v>
      </c>
      <c r="AM804" t="s">
        <v>2</v>
      </c>
      <c r="AN804">
        <v>4</v>
      </c>
      <c r="BY804" t="s">
        <v>1</v>
      </c>
      <c r="BZ804">
        <v>0.56999999999999995</v>
      </c>
    </row>
    <row r="805" spans="1:89">
      <c r="A805" t="s">
        <v>0</v>
      </c>
      <c r="B805">
        <v>90.986999999999995</v>
      </c>
      <c r="AM805">
        <v>6</v>
      </c>
      <c r="AN805">
        <v>2</v>
      </c>
      <c r="AO805">
        <v>474</v>
      </c>
      <c r="BY805" t="s">
        <v>2</v>
      </c>
      <c r="BZ805">
        <v>8</v>
      </c>
    </row>
    <row r="806" spans="1:89">
      <c r="A806" t="s">
        <v>1</v>
      </c>
      <c r="B806">
        <v>91.02</v>
      </c>
      <c r="AM806" t="s">
        <v>0</v>
      </c>
      <c r="AN806">
        <v>100.503</v>
      </c>
      <c r="BY806">
        <v>6</v>
      </c>
      <c r="BZ806">
        <v>2</v>
      </c>
      <c r="CA806">
        <v>12</v>
      </c>
    </row>
    <row r="807" spans="1:89">
      <c r="A807" t="s">
        <v>2</v>
      </c>
      <c r="AM807" t="s">
        <v>1</v>
      </c>
      <c r="AN807">
        <v>100.58</v>
      </c>
      <c r="BY807" t="s">
        <v>0</v>
      </c>
      <c r="BZ807">
        <v>0.27800000000000002</v>
      </c>
    </row>
    <row r="808" spans="1:89">
      <c r="A808">
        <v>10</v>
      </c>
      <c r="B808">
        <v>2</v>
      </c>
      <c r="C808">
        <v>7899</v>
      </c>
      <c r="AM808" t="s">
        <v>2</v>
      </c>
      <c r="BY808" t="s">
        <v>1</v>
      </c>
      <c r="BZ808">
        <v>0.36</v>
      </c>
    </row>
    <row r="809" spans="1:89">
      <c r="A809" t="s">
        <v>0</v>
      </c>
      <c r="B809">
        <v>92.608000000000004</v>
      </c>
      <c r="AM809">
        <v>6</v>
      </c>
      <c r="AN809">
        <v>2</v>
      </c>
      <c r="AO809">
        <v>188</v>
      </c>
      <c r="BY809" t="s">
        <v>2</v>
      </c>
      <c r="BZ809">
        <v>6</v>
      </c>
    </row>
    <row r="810" spans="1:89">
      <c r="A810" t="s">
        <v>1</v>
      </c>
      <c r="B810">
        <v>92.66</v>
      </c>
      <c r="AM810" t="s">
        <v>0</v>
      </c>
      <c r="AN810">
        <v>0.17199999999999999</v>
      </c>
      <c r="BY810">
        <v>6</v>
      </c>
      <c r="BZ810">
        <v>2</v>
      </c>
      <c r="CA810">
        <v>45</v>
      </c>
    </row>
    <row r="811" spans="1:89">
      <c r="A811" t="s">
        <v>2</v>
      </c>
      <c r="AM811" t="s">
        <v>1</v>
      </c>
      <c r="AN811">
        <v>0.25</v>
      </c>
      <c r="BY811" t="s">
        <v>0</v>
      </c>
      <c r="BZ811">
        <v>103.34399999999999</v>
      </c>
    </row>
    <row r="812" spans="1:89">
      <c r="A812">
        <v>10</v>
      </c>
      <c r="B812">
        <v>2</v>
      </c>
      <c r="C812">
        <v>9</v>
      </c>
      <c r="AM812" t="s">
        <v>2</v>
      </c>
      <c r="AN812">
        <v>5</v>
      </c>
      <c r="BY812" t="s">
        <v>1</v>
      </c>
      <c r="BZ812">
        <v>103.5</v>
      </c>
    </row>
    <row r="813" spans="1:89">
      <c r="A813" t="s">
        <v>0</v>
      </c>
      <c r="B813">
        <v>131.15700000000001</v>
      </c>
      <c r="AM813">
        <v>6</v>
      </c>
      <c r="AN813">
        <v>2</v>
      </c>
      <c r="AO813">
        <v>7899</v>
      </c>
      <c r="BY813" t="s">
        <v>2</v>
      </c>
      <c r="BZ813">
        <v>0</v>
      </c>
    </row>
    <row r="814" spans="1:89">
      <c r="A814" t="s">
        <v>1</v>
      </c>
      <c r="B814">
        <v>131.33000000000001</v>
      </c>
      <c r="AM814" t="s">
        <v>0</v>
      </c>
      <c r="AN814">
        <v>0.52900000000000003</v>
      </c>
      <c r="BY814">
        <v>6</v>
      </c>
      <c r="BZ814">
        <v>2</v>
      </c>
      <c r="CA814">
        <v>78</v>
      </c>
    </row>
    <row r="815" spans="1:89">
      <c r="A815" t="s">
        <v>2</v>
      </c>
      <c r="AM815" t="s">
        <v>1</v>
      </c>
      <c r="AN815">
        <v>0.63</v>
      </c>
      <c r="BY815" t="s">
        <v>0</v>
      </c>
      <c r="BZ815">
        <v>0.51800000000000002</v>
      </c>
    </row>
    <row r="816" spans="1:89">
      <c r="A816">
        <v>10</v>
      </c>
      <c r="B816">
        <v>2</v>
      </c>
      <c r="C816">
        <v>774</v>
      </c>
      <c r="AM816" t="s">
        <v>2</v>
      </c>
      <c r="AN816">
        <v>7</v>
      </c>
      <c r="BY816" t="s">
        <v>1</v>
      </c>
      <c r="BZ816">
        <v>0.63</v>
      </c>
    </row>
    <row r="817" spans="1:79">
      <c r="A817" t="s">
        <v>0</v>
      </c>
      <c r="B817">
        <v>62.125999999999998</v>
      </c>
      <c r="AM817">
        <v>6</v>
      </c>
      <c r="AN817">
        <v>2</v>
      </c>
      <c r="AO817">
        <v>9</v>
      </c>
      <c r="BY817" t="s">
        <v>2</v>
      </c>
      <c r="BZ817">
        <v>8</v>
      </c>
    </row>
    <row r="818" spans="1:79">
      <c r="A818" t="s">
        <v>1</v>
      </c>
      <c r="B818">
        <v>62.27</v>
      </c>
      <c r="AM818" t="s">
        <v>0</v>
      </c>
      <c r="AN818">
        <v>0.215</v>
      </c>
      <c r="BY818">
        <v>6</v>
      </c>
      <c r="BZ818">
        <v>2</v>
      </c>
      <c r="CA818">
        <v>8546</v>
      </c>
    </row>
    <row r="819" spans="1:79">
      <c r="A819" t="s">
        <v>2</v>
      </c>
      <c r="AM819" t="s">
        <v>1</v>
      </c>
      <c r="AN819">
        <v>0.3</v>
      </c>
      <c r="BY819" t="s">
        <v>0</v>
      </c>
      <c r="BZ819">
        <v>0.105</v>
      </c>
    </row>
    <row r="820" spans="1:79">
      <c r="A820">
        <v>11</v>
      </c>
      <c r="B820">
        <v>2</v>
      </c>
      <c r="C820">
        <v>3455</v>
      </c>
      <c r="E820">
        <f>A820</f>
        <v>11</v>
      </c>
      <c r="F820">
        <f>B820</f>
        <v>2</v>
      </c>
      <c r="G820">
        <f>AVERAGE(B822,B826,B830,B834,B838,B842,B846,B850,B854,B858)</f>
        <v>64.042000000000002</v>
      </c>
      <c r="H820">
        <f>VARP(B822,B826,B830,B834:B835,B838,B842,B846,B850,B854,B858)</f>
        <v>941.20571600000085</v>
      </c>
      <c r="J820">
        <f>A820</f>
        <v>11</v>
      </c>
      <c r="K820">
        <f>B820</f>
        <v>2</v>
      </c>
      <c r="L820">
        <f>AVERAGE(B823,B827,B831,B835,B839,B843,B847,B851,B855)</f>
        <v>8</v>
      </c>
      <c r="M820">
        <f>VARP(B823,B827,B831,B835,B839,B843,B847,B851,B855,B859)</f>
        <v>1</v>
      </c>
      <c r="AM820" t="s">
        <v>2</v>
      </c>
      <c r="AN820">
        <v>6</v>
      </c>
      <c r="BY820" t="s">
        <v>1</v>
      </c>
      <c r="BZ820">
        <v>0.17</v>
      </c>
    </row>
    <row r="821" spans="1:79">
      <c r="A821" t="s">
        <v>0</v>
      </c>
      <c r="B821">
        <v>13.589</v>
      </c>
      <c r="AM821">
        <v>6</v>
      </c>
      <c r="AN821">
        <v>2</v>
      </c>
      <c r="AO821">
        <v>774</v>
      </c>
      <c r="BY821" t="s">
        <v>2</v>
      </c>
      <c r="BZ821">
        <v>4</v>
      </c>
    </row>
    <row r="822" spans="1:79">
      <c r="A822" t="s">
        <v>1</v>
      </c>
      <c r="B822">
        <v>13.68</v>
      </c>
      <c r="AM822" t="s">
        <v>0</v>
      </c>
      <c r="AN822">
        <v>3.63</v>
      </c>
      <c r="BY822">
        <v>6</v>
      </c>
      <c r="BZ822">
        <v>2</v>
      </c>
      <c r="CA822">
        <v>474</v>
      </c>
    </row>
    <row r="823" spans="1:79">
      <c r="A823" t="s">
        <v>2</v>
      </c>
      <c r="B823">
        <v>9</v>
      </c>
      <c r="AM823" t="s">
        <v>1</v>
      </c>
      <c r="AN823">
        <v>3.74</v>
      </c>
      <c r="BY823" t="s">
        <v>0</v>
      </c>
      <c r="BZ823">
        <v>82.995999999999995</v>
      </c>
    </row>
    <row r="824" spans="1:79">
      <c r="A824">
        <v>11</v>
      </c>
      <c r="B824">
        <v>2</v>
      </c>
      <c r="C824">
        <v>12</v>
      </c>
      <c r="AM824" t="s">
        <v>2</v>
      </c>
      <c r="AN824">
        <v>9</v>
      </c>
      <c r="BY824" t="s">
        <v>1</v>
      </c>
      <c r="BZ824">
        <v>83.13</v>
      </c>
    </row>
    <row r="825" spans="1:79">
      <c r="A825" t="s">
        <v>0</v>
      </c>
      <c r="B825">
        <v>67.042000000000002</v>
      </c>
      <c r="AM825">
        <v>7</v>
      </c>
      <c r="AN825">
        <v>2</v>
      </c>
      <c r="AO825">
        <v>3455</v>
      </c>
      <c r="AQ825">
        <f>AM825</f>
        <v>7</v>
      </c>
      <c r="AR825">
        <f>AN825</f>
        <v>2</v>
      </c>
      <c r="AS825">
        <f>AVERAGE(AN827,AN831,AN835,AN839,AN843,AN847,AN851,AN855,AN859,AN863)</f>
        <v>32.037999999999997</v>
      </c>
      <c r="AT825">
        <f>VARP(AN827,AN831,AN835,AN839:AN840,AN843,AN847,AN851,AN855,AN859,AN863)</f>
        <v>1280.0664876033054</v>
      </c>
      <c r="AV825">
        <f>AM825</f>
        <v>7</v>
      </c>
      <c r="AW825">
        <f>AN825</f>
        <v>2</v>
      </c>
      <c r="AX825">
        <f>AVERAGE(AN828,AN832,AN836,AN840,AN844,AN848,AN852,AN856,AN860)</f>
        <v>7</v>
      </c>
      <c r="AY825">
        <f>VARP(AN828,AN832,AN836,AN840,AN844,AN848,AN852,AN856,AN860,AN864)</f>
        <v>2.6666666666666665</v>
      </c>
      <c r="BY825" t="s">
        <v>2</v>
      </c>
      <c r="BZ825">
        <v>0</v>
      </c>
    </row>
    <row r="826" spans="1:79">
      <c r="A826" t="s">
        <v>1</v>
      </c>
      <c r="B826">
        <v>67.12</v>
      </c>
      <c r="AM826" t="s">
        <v>0</v>
      </c>
      <c r="AN826">
        <v>1.4550000000000001</v>
      </c>
      <c r="BY826">
        <v>6</v>
      </c>
      <c r="BZ826">
        <v>2</v>
      </c>
      <c r="CA826">
        <v>188</v>
      </c>
    </row>
    <row r="827" spans="1:79">
      <c r="A827" t="s">
        <v>2</v>
      </c>
      <c r="AM827" t="s">
        <v>1</v>
      </c>
      <c r="AN827">
        <v>1.57</v>
      </c>
      <c r="BY827" t="s">
        <v>0</v>
      </c>
      <c r="BZ827">
        <v>0.161</v>
      </c>
    </row>
    <row r="828" spans="1:79">
      <c r="A828">
        <v>11</v>
      </c>
      <c r="B828">
        <v>2</v>
      </c>
      <c r="C828">
        <v>45</v>
      </c>
      <c r="AM828" t="s">
        <v>2</v>
      </c>
      <c r="AN828">
        <v>8</v>
      </c>
      <c r="BY828" t="s">
        <v>1</v>
      </c>
      <c r="BZ828">
        <v>0.24</v>
      </c>
    </row>
    <row r="829" spans="1:79">
      <c r="A829" t="s">
        <v>0</v>
      </c>
      <c r="B829">
        <v>72.942999999999998</v>
      </c>
      <c r="AM829">
        <v>7</v>
      </c>
      <c r="AN829">
        <v>2</v>
      </c>
      <c r="AO829">
        <v>12</v>
      </c>
      <c r="BY829" t="s">
        <v>2</v>
      </c>
      <c r="BZ829">
        <v>5</v>
      </c>
    </row>
    <row r="830" spans="1:79">
      <c r="A830" t="s">
        <v>1</v>
      </c>
      <c r="B830">
        <v>72.97</v>
      </c>
      <c r="AM830" t="s">
        <v>0</v>
      </c>
      <c r="AN830">
        <v>0.19</v>
      </c>
      <c r="BY830">
        <v>6</v>
      </c>
      <c r="BZ830">
        <v>2</v>
      </c>
      <c r="CA830">
        <v>7899</v>
      </c>
    </row>
    <row r="831" spans="1:79">
      <c r="A831" t="s">
        <v>2</v>
      </c>
      <c r="AM831" t="s">
        <v>1</v>
      </c>
      <c r="AN831">
        <v>0.21</v>
      </c>
      <c r="BY831" t="s">
        <v>0</v>
      </c>
      <c r="BZ831">
        <v>0.35599999999999998</v>
      </c>
    </row>
    <row r="832" spans="1:79">
      <c r="A832">
        <v>11</v>
      </c>
      <c r="B832">
        <v>2</v>
      </c>
      <c r="C832">
        <v>78</v>
      </c>
      <c r="AM832" t="s">
        <v>2</v>
      </c>
      <c r="AN832">
        <v>5</v>
      </c>
      <c r="BY832" t="s">
        <v>1</v>
      </c>
      <c r="BZ832">
        <v>0.46</v>
      </c>
    </row>
    <row r="833" spans="1:89">
      <c r="A833" t="s">
        <v>0</v>
      </c>
      <c r="B833">
        <v>61.682000000000002</v>
      </c>
      <c r="AM833">
        <v>7</v>
      </c>
      <c r="AN833">
        <v>2</v>
      </c>
      <c r="AO833">
        <v>45</v>
      </c>
      <c r="BY833" t="s">
        <v>2</v>
      </c>
      <c r="BZ833">
        <v>7</v>
      </c>
    </row>
    <row r="834" spans="1:89">
      <c r="A834" t="s">
        <v>1</v>
      </c>
      <c r="B834">
        <v>61.79</v>
      </c>
      <c r="AM834" t="s">
        <v>0</v>
      </c>
      <c r="AN834">
        <v>67.503</v>
      </c>
      <c r="BY834">
        <v>6</v>
      </c>
      <c r="BZ834">
        <v>2</v>
      </c>
      <c r="CA834">
        <v>9</v>
      </c>
    </row>
    <row r="835" spans="1:89">
      <c r="A835" t="s">
        <v>2</v>
      </c>
      <c r="AM835" t="s">
        <v>1</v>
      </c>
      <c r="AN835">
        <v>67.63</v>
      </c>
      <c r="BY835" t="s">
        <v>0</v>
      </c>
      <c r="BZ835">
        <v>0.182</v>
      </c>
    </row>
    <row r="836" spans="1:89">
      <c r="A836">
        <v>11</v>
      </c>
      <c r="B836">
        <v>2</v>
      </c>
      <c r="C836">
        <v>8546</v>
      </c>
      <c r="AM836" t="s">
        <v>2</v>
      </c>
      <c r="BY836" t="s">
        <v>1</v>
      </c>
      <c r="BZ836">
        <v>0.27</v>
      </c>
    </row>
    <row r="837" spans="1:89">
      <c r="A837" t="s">
        <v>0</v>
      </c>
      <c r="B837">
        <v>71.105999999999995</v>
      </c>
      <c r="AM837">
        <v>7</v>
      </c>
      <c r="AN837">
        <v>2</v>
      </c>
      <c r="AO837">
        <v>78</v>
      </c>
      <c r="BY837" t="s">
        <v>2</v>
      </c>
      <c r="BZ837">
        <v>6</v>
      </c>
    </row>
    <row r="838" spans="1:89">
      <c r="A838" t="s">
        <v>1</v>
      </c>
      <c r="B838">
        <v>71.2</v>
      </c>
      <c r="AM838" t="s">
        <v>0</v>
      </c>
      <c r="AN838">
        <v>0.91200000000000003</v>
      </c>
      <c r="BY838">
        <v>6</v>
      </c>
      <c r="BZ838">
        <v>2</v>
      </c>
      <c r="CA838">
        <v>774</v>
      </c>
    </row>
    <row r="839" spans="1:89">
      <c r="A839" t="s">
        <v>2</v>
      </c>
      <c r="AM839" t="s">
        <v>1</v>
      </c>
      <c r="AN839">
        <v>1.01</v>
      </c>
      <c r="BY839" t="s">
        <v>0</v>
      </c>
      <c r="BZ839">
        <v>1.1639999999999999</v>
      </c>
    </row>
    <row r="840" spans="1:89">
      <c r="A840">
        <v>11</v>
      </c>
      <c r="B840">
        <v>2</v>
      </c>
      <c r="C840">
        <v>474</v>
      </c>
      <c r="AM840" t="s">
        <v>2</v>
      </c>
      <c r="AN840">
        <v>7</v>
      </c>
      <c r="BY840" t="s">
        <v>1</v>
      </c>
      <c r="BZ840">
        <v>1.28</v>
      </c>
    </row>
    <row r="841" spans="1:89">
      <c r="A841" t="s">
        <v>0</v>
      </c>
      <c r="B841">
        <v>8.39</v>
      </c>
      <c r="AM841">
        <v>7</v>
      </c>
      <c r="AN841">
        <v>2</v>
      </c>
      <c r="AO841">
        <v>8546</v>
      </c>
      <c r="BY841" t="s">
        <v>2</v>
      </c>
      <c r="BZ841">
        <v>9</v>
      </c>
    </row>
    <row r="842" spans="1:89">
      <c r="A842" t="s">
        <v>1</v>
      </c>
      <c r="B842">
        <v>8.4700000000000006</v>
      </c>
      <c r="AM842" t="s">
        <v>0</v>
      </c>
      <c r="AN842">
        <v>0.45</v>
      </c>
      <c r="BY842">
        <v>7</v>
      </c>
      <c r="BZ842">
        <v>2</v>
      </c>
      <c r="CA842">
        <v>3455</v>
      </c>
      <c r="CC842">
        <f>BY842</f>
        <v>7</v>
      </c>
      <c r="CD842">
        <f>BZ842</f>
        <v>2</v>
      </c>
      <c r="CE842">
        <f>AVERAGE(BZ844,BZ848,BZ852,BZ856,BZ860,BZ864,BZ868,BZ872,BZ876,BZ880)</f>
        <v>31.463999999999999</v>
      </c>
      <c r="CF842">
        <f>VARP(BZ844,BZ848,BZ852,BZ856:BZ857,BZ860,BZ864,BZ868,BZ872,BZ876,BZ880)</f>
        <v>1384.5829454545456</v>
      </c>
      <c r="CH842">
        <f>BY842</f>
        <v>7</v>
      </c>
      <c r="CI842">
        <f>BZ842</f>
        <v>2</v>
      </c>
      <c r="CJ842">
        <f>AVERAGE(BZ845,BZ849,BZ853,BZ857,BZ861,BZ865,BZ869,BZ873,BZ877)</f>
        <v>4.666666666666667</v>
      </c>
      <c r="CK842">
        <f>VARP(BZ845,BZ849,BZ853,BZ857,BZ861,BZ865,BZ869,BZ873,BZ877,BZ881)</f>
        <v>13.36</v>
      </c>
    </row>
    <row r="843" spans="1:89">
      <c r="A843" t="s">
        <v>2</v>
      </c>
      <c r="B843">
        <v>7</v>
      </c>
      <c r="AM843" t="s">
        <v>1</v>
      </c>
      <c r="AN843">
        <v>0.52</v>
      </c>
      <c r="BY843" t="s">
        <v>0</v>
      </c>
      <c r="BZ843">
        <v>0.59799999999999998</v>
      </c>
    </row>
    <row r="844" spans="1:89">
      <c r="A844">
        <v>11</v>
      </c>
      <c r="B844">
        <v>2</v>
      </c>
      <c r="C844">
        <v>188</v>
      </c>
      <c r="AM844" t="s">
        <v>2</v>
      </c>
      <c r="AN844">
        <v>6</v>
      </c>
      <c r="BY844" t="s">
        <v>1</v>
      </c>
      <c r="BZ844">
        <v>0.71</v>
      </c>
    </row>
    <row r="845" spans="1:89">
      <c r="A845" t="s">
        <v>0</v>
      </c>
      <c r="B845">
        <v>115.36199999999999</v>
      </c>
      <c r="AM845">
        <v>7</v>
      </c>
      <c r="AN845">
        <v>2</v>
      </c>
      <c r="AO845">
        <v>474</v>
      </c>
      <c r="BY845" t="s">
        <v>2</v>
      </c>
      <c r="BZ845">
        <v>8</v>
      </c>
    </row>
    <row r="846" spans="1:89">
      <c r="A846" t="s">
        <v>1</v>
      </c>
      <c r="B846">
        <v>115.42</v>
      </c>
      <c r="AM846" t="s">
        <v>0</v>
      </c>
      <c r="AN846">
        <v>89.594999999999999</v>
      </c>
      <c r="BY846">
        <v>7</v>
      </c>
      <c r="BZ846">
        <v>2</v>
      </c>
      <c r="CA846">
        <v>12</v>
      </c>
    </row>
    <row r="847" spans="1:89">
      <c r="A847" t="s">
        <v>2</v>
      </c>
      <c r="AM847" t="s">
        <v>1</v>
      </c>
      <c r="AN847">
        <v>89.62</v>
      </c>
      <c r="BY847" t="s">
        <v>0</v>
      </c>
      <c r="BZ847">
        <v>0.16900000000000001</v>
      </c>
    </row>
    <row r="848" spans="1:89">
      <c r="A848">
        <v>11</v>
      </c>
      <c r="B848">
        <v>2</v>
      </c>
      <c r="C848">
        <v>7899</v>
      </c>
      <c r="AM848" t="s">
        <v>2</v>
      </c>
      <c r="BY848" t="s">
        <v>1</v>
      </c>
      <c r="BZ848">
        <v>0.24</v>
      </c>
    </row>
    <row r="849" spans="1:79">
      <c r="A849" t="s">
        <v>0</v>
      </c>
      <c r="B849">
        <v>94.965999999999994</v>
      </c>
      <c r="AM849">
        <v>7</v>
      </c>
      <c r="AN849">
        <v>2</v>
      </c>
      <c r="AO849">
        <v>188</v>
      </c>
      <c r="BY849" t="s">
        <v>2</v>
      </c>
      <c r="BZ849">
        <v>5</v>
      </c>
    </row>
    <row r="850" spans="1:79">
      <c r="A850" t="s">
        <v>1</v>
      </c>
      <c r="B850">
        <v>95.08</v>
      </c>
      <c r="AM850" t="s">
        <v>0</v>
      </c>
      <c r="AN850">
        <v>80</v>
      </c>
      <c r="BY850">
        <v>7</v>
      </c>
      <c r="BZ850">
        <v>2</v>
      </c>
      <c r="CA850">
        <v>45</v>
      </c>
    </row>
    <row r="851" spans="1:79">
      <c r="A851" t="s">
        <v>2</v>
      </c>
      <c r="AM851" t="s">
        <v>1</v>
      </c>
      <c r="AN851">
        <v>80.040000000000006</v>
      </c>
      <c r="BY851" t="s">
        <v>0</v>
      </c>
      <c r="BZ851">
        <v>81.873000000000005</v>
      </c>
    </row>
    <row r="852" spans="1:79">
      <c r="A852">
        <v>11</v>
      </c>
      <c r="B852">
        <v>2</v>
      </c>
      <c r="C852">
        <v>9</v>
      </c>
      <c r="AM852" t="s">
        <v>2</v>
      </c>
      <c r="BY852" t="s">
        <v>1</v>
      </c>
      <c r="BZ852">
        <v>81.99</v>
      </c>
    </row>
    <row r="853" spans="1:79">
      <c r="A853" t="s">
        <v>0</v>
      </c>
      <c r="B853">
        <v>70.225999999999999</v>
      </c>
      <c r="AM853">
        <v>7</v>
      </c>
      <c r="AN853">
        <v>2</v>
      </c>
      <c r="AO853">
        <v>7899</v>
      </c>
      <c r="BY853" t="s">
        <v>2</v>
      </c>
      <c r="BZ853">
        <v>0</v>
      </c>
    </row>
    <row r="854" spans="1:79">
      <c r="A854" t="s">
        <v>1</v>
      </c>
      <c r="B854">
        <v>70.27</v>
      </c>
      <c r="AM854" t="s">
        <v>0</v>
      </c>
      <c r="AN854">
        <v>0.63900000000000001</v>
      </c>
      <c r="BY854">
        <v>7</v>
      </c>
      <c r="BZ854">
        <v>2</v>
      </c>
      <c r="CA854">
        <v>78</v>
      </c>
    </row>
    <row r="855" spans="1:79">
      <c r="A855" t="s">
        <v>2</v>
      </c>
      <c r="AM855" t="s">
        <v>1</v>
      </c>
      <c r="AN855">
        <v>0.72</v>
      </c>
      <c r="BY855" t="s">
        <v>0</v>
      </c>
      <c r="BZ855">
        <v>0.63300000000000001</v>
      </c>
    </row>
    <row r="856" spans="1:79">
      <c r="A856">
        <v>11</v>
      </c>
      <c r="B856">
        <v>2</v>
      </c>
      <c r="C856">
        <v>774</v>
      </c>
      <c r="AM856" t="s">
        <v>2</v>
      </c>
      <c r="AN856">
        <v>6</v>
      </c>
      <c r="BY856" t="s">
        <v>1</v>
      </c>
      <c r="BZ856">
        <v>0.74</v>
      </c>
    </row>
    <row r="857" spans="1:79">
      <c r="A857" t="s">
        <v>0</v>
      </c>
      <c r="B857">
        <v>64.376000000000005</v>
      </c>
      <c r="AM857">
        <v>7</v>
      </c>
      <c r="AN857">
        <v>2</v>
      </c>
      <c r="AO857">
        <v>9</v>
      </c>
      <c r="BY857" t="s">
        <v>2</v>
      </c>
      <c r="BZ857">
        <v>7</v>
      </c>
    </row>
    <row r="858" spans="1:79">
      <c r="A858" t="s">
        <v>1</v>
      </c>
      <c r="B858">
        <v>64.42</v>
      </c>
      <c r="AM858" t="s">
        <v>0</v>
      </c>
      <c r="AN858">
        <v>10.816000000000001</v>
      </c>
      <c r="BY858">
        <v>7</v>
      </c>
      <c r="BZ858">
        <v>2</v>
      </c>
      <c r="CA858">
        <v>8546</v>
      </c>
    </row>
    <row r="859" spans="1:79">
      <c r="A859" t="s">
        <v>2</v>
      </c>
      <c r="AM859" t="s">
        <v>1</v>
      </c>
      <c r="AN859">
        <v>10.95</v>
      </c>
      <c r="BY859" t="s">
        <v>0</v>
      </c>
      <c r="BZ859">
        <v>0.31</v>
      </c>
    </row>
    <row r="860" spans="1:79">
      <c r="A860">
        <v>12</v>
      </c>
      <c r="B860">
        <v>2</v>
      </c>
      <c r="C860">
        <v>3455</v>
      </c>
      <c r="E860">
        <f>A860</f>
        <v>12</v>
      </c>
      <c r="F860">
        <f>B860</f>
        <v>2</v>
      </c>
      <c r="G860">
        <f>AVERAGE(B862,B866,B870,B874,B878,B882,B886,B890,B894,B898)</f>
        <v>65.407000000000011</v>
      </c>
      <c r="H860">
        <f>VARP(B862,B866,B870,B874:B875,B878,B882,B886,B890,B894,B898)</f>
        <v>691.86862099999973</v>
      </c>
      <c r="J860">
        <f>A860</f>
        <v>12</v>
      </c>
      <c r="K860">
        <f>B860</f>
        <v>2</v>
      </c>
      <c r="L860">
        <f>AVERAGE(B863,B867,B871,B875,B879,B883,B887,B891,B895)</f>
        <v>7</v>
      </c>
      <c r="M860">
        <f>VARP(B863,B867,B871,B875,B879,B883,B887,B891,B895,B899)</f>
        <v>0</v>
      </c>
      <c r="AM860" t="s">
        <v>2</v>
      </c>
      <c r="AN860">
        <v>10</v>
      </c>
      <c r="BY860" t="s">
        <v>1</v>
      </c>
      <c r="BZ860">
        <v>0.39</v>
      </c>
    </row>
    <row r="861" spans="1:79">
      <c r="A861" t="s">
        <v>0</v>
      </c>
      <c r="B861">
        <v>65.864999999999995</v>
      </c>
      <c r="AM861">
        <v>7</v>
      </c>
      <c r="AN861">
        <v>2</v>
      </c>
      <c r="AO861">
        <v>774</v>
      </c>
      <c r="BY861" t="s">
        <v>2</v>
      </c>
      <c r="BZ861">
        <v>6</v>
      </c>
    </row>
    <row r="862" spans="1:79">
      <c r="A862" t="s">
        <v>1</v>
      </c>
      <c r="B862">
        <v>65.989999999999995</v>
      </c>
      <c r="AM862" t="s">
        <v>0</v>
      </c>
      <c r="AN862">
        <v>68.042000000000002</v>
      </c>
      <c r="BY862">
        <v>7</v>
      </c>
      <c r="BZ862">
        <v>2</v>
      </c>
      <c r="CA862">
        <v>474</v>
      </c>
    </row>
    <row r="863" spans="1:79">
      <c r="A863" t="s">
        <v>2</v>
      </c>
      <c r="AM863" t="s">
        <v>1</v>
      </c>
      <c r="AN863">
        <v>68.11</v>
      </c>
      <c r="BY863" t="s">
        <v>0</v>
      </c>
      <c r="BZ863">
        <v>73.19</v>
      </c>
    </row>
    <row r="864" spans="1:79">
      <c r="A864">
        <v>12</v>
      </c>
      <c r="B864">
        <v>2</v>
      </c>
      <c r="C864">
        <v>12</v>
      </c>
      <c r="AM864" t="s">
        <v>2</v>
      </c>
      <c r="BY864" t="s">
        <v>1</v>
      </c>
      <c r="BZ864">
        <v>73.28</v>
      </c>
    </row>
    <row r="865" spans="1:79">
      <c r="A865" t="s">
        <v>0</v>
      </c>
      <c r="B865">
        <v>117.968</v>
      </c>
      <c r="AM865">
        <v>8</v>
      </c>
      <c r="AN865">
        <v>2</v>
      </c>
      <c r="AO865">
        <v>3455</v>
      </c>
      <c r="AQ865">
        <f>AM865</f>
        <v>8</v>
      </c>
      <c r="AR865">
        <f>AN865</f>
        <v>2</v>
      </c>
      <c r="AS865">
        <f>AVERAGE(AN867,AN871,AN875,AN879,AN883,AN887,AN891,AN895,AN899,AN903)</f>
        <v>28.059999999999995</v>
      </c>
      <c r="AT865">
        <f>VARP(AN867,AN871,AN875,AN879:AN880,AN883,AN887,AN891,AN895,AN899,AN903)</f>
        <v>907.76834710743799</v>
      </c>
      <c r="AV865">
        <f>AM865</f>
        <v>8</v>
      </c>
      <c r="AW865">
        <f>AN865</f>
        <v>2</v>
      </c>
      <c r="AX865">
        <f>AVERAGE(AN868,AN872,AN876,AN880,AN884,AN888,AN892,AN896,AN900)</f>
        <v>7</v>
      </c>
      <c r="AY865">
        <f>VARP(AN868,AN872,AN876,AN880,AN884,AN888,AN892,AN896,AN900,AN904)</f>
        <v>4.4897959183673466</v>
      </c>
      <c r="BY865" t="s">
        <v>2</v>
      </c>
      <c r="BZ865">
        <v>0</v>
      </c>
    </row>
    <row r="866" spans="1:79">
      <c r="A866" t="s">
        <v>1</v>
      </c>
      <c r="B866">
        <v>118</v>
      </c>
      <c r="AM866" t="s">
        <v>0</v>
      </c>
      <c r="AN866">
        <v>0.161</v>
      </c>
      <c r="BY866">
        <v>7</v>
      </c>
      <c r="BZ866">
        <v>2</v>
      </c>
      <c r="CA866">
        <v>188</v>
      </c>
    </row>
    <row r="867" spans="1:79">
      <c r="A867" t="s">
        <v>2</v>
      </c>
      <c r="AM867" t="s">
        <v>1</v>
      </c>
      <c r="AN867">
        <v>0.18</v>
      </c>
      <c r="BY867" t="s">
        <v>0</v>
      </c>
      <c r="BZ867">
        <v>63.475999999999999</v>
      </c>
    </row>
    <row r="868" spans="1:79">
      <c r="A868">
        <v>12</v>
      </c>
      <c r="B868">
        <v>2</v>
      </c>
      <c r="C868">
        <v>45</v>
      </c>
      <c r="AM868" t="s">
        <v>2</v>
      </c>
      <c r="AN868">
        <v>5</v>
      </c>
      <c r="BY868" t="s">
        <v>1</v>
      </c>
      <c r="BZ868">
        <v>63.6</v>
      </c>
    </row>
    <row r="869" spans="1:79">
      <c r="A869" t="s">
        <v>0</v>
      </c>
      <c r="B869">
        <v>60.604999999999997</v>
      </c>
      <c r="AM869">
        <v>8</v>
      </c>
      <c r="AN869">
        <v>2</v>
      </c>
      <c r="AO869">
        <v>12</v>
      </c>
      <c r="BY869" t="s">
        <v>2</v>
      </c>
      <c r="BZ869">
        <v>0</v>
      </c>
    </row>
    <row r="870" spans="1:79">
      <c r="A870" t="s">
        <v>1</v>
      </c>
      <c r="B870">
        <v>60.72</v>
      </c>
      <c r="AM870" t="s">
        <v>0</v>
      </c>
      <c r="AN870">
        <v>0.157</v>
      </c>
      <c r="BY870">
        <v>7</v>
      </c>
      <c r="BZ870">
        <v>2</v>
      </c>
      <c r="CA870">
        <v>7899</v>
      </c>
    </row>
    <row r="871" spans="1:79">
      <c r="A871" t="s">
        <v>2</v>
      </c>
      <c r="AM871" t="s">
        <v>1</v>
      </c>
      <c r="AN871">
        <v>0.18</v>
      </c>
      <c r="BY871" t="s">
        <v>0</v>
      </c>
      <c r="BZ871">
        <v>0.36199999999999999</v>
      </c>
    </row>
    <row r="872" spans="1:79">
      <c r="A872">
        <v>12</v>
      </c>
      <c r="B872">
        <v>2</v>
      </c>
      <c r="C872">
        <v>78</v>
      </c>
      <c r="AM872" t="s">
        <v>2</v>
      </c>
      <c r="AN872">
        <v>4</v>
      </c>
      <c r="BY872" t="s">
        <v>1</v>
      </c>
      <c r="BZ872">
        <v>0.44</v>
      </c>
    </row>
    <row r="873" spans="1:79">
      <c r="A873" t="s">
        <v>0</v>
      </c>
      <c r="B873">
        <v>61.134</v>
      </c>
      <c r="AM873">
        <v>8</v>
      </c>
      <c r="AN873">
        <v>2</v>
      </c>
      <c r="AO873">
        <v>45</v>
      </c>
      <c r="BY873" t="s">
        <v>2</v>
      </c>
      <c r="BZ873">
        <v>6</v>
      </c>
    </row>
    <row r="874" spans="1:79">
      <c r="A874" t="s">
        <v>1</v>
      </c>
      <c r="B874">
        <v>61.17</v>
      </c>
      <c r="AM874" t="s">
        <v>0</v>
      </c>
      <c r="AN874">
        <v>66.210999999999999</v>
      </c>
      <c r="BY874">
        <v>7</v>
      </c>
      <c r="BZ874">
        <v>2</v>
      </c>
      <c r="CA874">
        <v>9</v>
      </c>
    </row>
    <row r="875" spans="1:79">
      <c r="A875" t="s">
        <v>2</v>
      </c>
      <c r="AM875" t="s">
        <v>1</v>
      </c>
      <c r="AN875">
        <v>66.23</v>
      </c>
      <c r="BY875" t="s">
        <v>0</v>
      </c>
      <c r="BZ875">
        <v>1.212</v>
      </c>
    </row>
    <row r="876" spans="1:79">
      <c r="A876">
        <v>12</v>
      </c>
      <c r="B876">
        <v>2</v>
      </c>
      <c r="C876">
        <v>8546</v>
      </c>
      <c r="AM876" t="s">
        <v>2</v>
      </c>
      <c r="BY876" t="s">
        <v>1</v>
      </c>
      <c r="BZ876">
        <v>1.35</v>
      </c>
    </row>
    <row r="877" spans="1:79">
      <c r="A877" t="s">
        <v>0</v>
      </c>
      <c r="B877">
        <v>4.101</v>
      </c>
      <c r="AM877">
        <v>8</v>
      </c>
      <c r="AN877">
        <v>2</v>
      </c>
      <c r="AO877">
        <v>78</v>
      </c>
      <c r="BY877" t="s">
        <v>2</v>
      </c>
      <c r="BZ877">
        <v>10</v>
      </c>
    </row>
    <row r="878" spans="1:79">
      <c r="A878" t="s">
        <v>1</v>
      </c>
      <c r="B878">
        <v>4.13</v>
      </c>
      <c r="AM878" t="s">
        <v>0</v>
      </c>
      <c r="AN878">
        <v>24.616</v>
      </c>
      <c r="BY878">
        <v>7</v>
      </c>
      <c r="BZ878">
        <v>2</v>
      </c>
      <c r="CA878">
        <v>774</v>
      </c>
    </row>
    <row r="879" spans="1:79">
      <c r="A879" t="s">
        <v>2</v>
      </c>
      <c r="B879">
        <v>7</v>
      </c>
      <c r="AM879" t="s">
        <v>1</v>
      </c>
      <c r="AN879">
        <v>24.64</v>
      </c>
      <c r="BY879" t="s">
        <v>0</v>
      </c>
      <c r="BZ879">
        <v>91.734999999999999</v>
      </c>
    </row>
    <row r="880" spans="1:79">
      <c r="A880">
        <v>12</v>
      </c>
      <c r="B880">
        <v>2</v>
      </c>
      <c r="C880">
        <v>474</v>
      </c>
      <c r="AM880" t="s">
        <v>2</v>
      </c>
      <c r="AN880">
        <v>9</v>
      </c>
      <c r="BY880" t="s">
        <v>1</v>
      </c>
      <c r="BZ880">
        <v>91.9</v>
      </c>
    </row>
    <row r="881" spans="1:89">
      <c r="A881" t="s">
        <v>0</v>
      </c>
      <c r="B881">
        <v>83.853999999999999</v>
      </c>
      <c r="AM881">
        <v>8</v>
      </c>
      <c r="AN881">
        <v>2</v>
      </c>
      <c r="AO881">
        <v>8546</v>
      </c>
      <c r="BY881" t="s">
        <v>2</v>
      </c>
      <c r="BZ881">
        <v>0</v>
      </c>
    </row>
    <row r="882" spans="1:89">
      <c r="A882" t="s">
        <v>1</v>
      </c>
      <c r="B882">
        <v>83.9</v>
      </c>
      <c r="AM882" t="s">
        <v>0</v>
      </c>
      <c r="AN882">
        <v>0.51</v>
      </c>
      <c r="BY882">
        <v>8</v>
      </c>
      <c r="BZ882">
        <v>2</v>
      </c>
      <c r="CA882">
        <v>3455</v>
      </c>
      <c r="CC882">
        <f>BY882</f>
        <v>8</v>
      </c>
      <c r="CD882">
        <f>BZ882</f>
        <v>2</v>
      </c>
      <c r="CE882">
        <f>AVERAGE(BZ884,BZ888,BZ892,BZ896,BZ900,BZ904,BZ908,BZ912,BZ916,BZ920)</f>
        <v>24.690999999999999</v>
      </c>
      <c r="CF882">
        <f>VARP(BZ884,BZ888,BZ892,BZ896:BZ897,BZ900,BZ904,BZ908,BZ912,BZ916,BZ920)</f>
        <v>1081.87360661157</v>
      </c>
      <c r="CH882">
        <f>BY882</f>
        <v>8</v>
      </c>
      <c r="CI882">
        <f>BZ882</f>
        <v>2</v>
      </c>
      <c r="CJ882">
        <f>AVERAGE(BZ885,BZ889,BZ893,BZ897,BZ901,BZ905,BZ909,BZ913,BZ917)</f>
        <v>4.666666666666667</v>
      </c>
      <c r="CK882">
        <f>VARP(BZ885,BZ889,BZ893,BZ897,BZ901,BZ905,BZ909,BZ913,BZ917,BZ921)</f>
        <v>14.29</v>
      </c>
    </row>
    <row r="883" spans="1:89">
      <c r="A883" t="s">
        <v>2</v>
      </c>
      <c r="B883">
        <v>7</v>
      </c>
      <c r="AM883" t="s">
        <v>1</v>
      </c>
      <c r="AN883">
        <v>0.59</v>
      </c>
      <c r="BY883" t="s">
        <v>0</v>
      </c>
      <c r="BZ883">
        <v>0.16400000000000001</v>
      </c>
    </row>
    <row r="884" spans="1:89">
      <c r="A884">
        <v>12</v>
      </c>
      <c r="B884">
        <v>2</v>
      </c>
      <c r="C884">
        <v>188</v>
      </c>
      <c r="AM884" t="s">
        <v>2</v>
      </c>
      <c r="AN884">
        <v>6</v>
      </c>
      <c r="BY884" t="s">
        <v>1</v>
      </c>
      <c r="BZ884">
        <v>0.18</v>
      </c>
    </row>
    <row r="885" spans="1:89">
      <c r="A885" t="s">
        <v>0</v>
      </c>
      <c r="B885">
        <v>62.325000000000003</v>
      </c>
      <c r="AM885">
        <v>8</v>
      </c>
      <c r="AN885">
        <v>2</v>
      </c>
      <c r="AO885">
        <v>474</v>
      </c>
      <c r="BY885" t="s">
        <v>2</v>
      </c>
      <c r="BZ885">
        <v>5</v>
      </c>
    </row>
    <row r="886" spans="1:89">
      <c r="A886" t="s">
        <v>1</v>
      </c>
      <c r="B886">
        <v>62.43</v>
      </c>
      <c r="AM886" t="s">
        <v>0</v>
      </c>
      <c r="AN886">
        <v>15.53</v>
      </c>
      <c r="BY886">
        <v>8</v>
      </c>
      <c r="BZ886">
        <v>2</v>
      </c>
      <c r="CA886">
        <v>12</v>
      </c>
    </row>
    <row r="887" spans="1:89">
      <c r="A887" t="s">
        <v>2</v>
      </c>
      <c r="AM887" t="s">
        <v>1</v>
      </c>
      <c r="AN887">
        <v>15.63</v>
      </c>
      <c r="BY887" t="s">
        <v>0</v>
      </c>
      <c r="BZ887">
        <v>0.13100000000000001</v>
      </c>
    </row>
    <row r="888" spans="1:89">
      <c r="A888">
        <v>12</v>
      </c>
      <c r="B888">
        <v>2</v>
      </c>
      <c r="C888">
        <v>7899</v>
      </c>
      <c r="AM888" t="s">
        <v>2</v>
      </c>
      <c r="AN888">
        <v>8</v>
      </c>
      <c r="BY888" t="s">
        <v>1</v>
      </c>
      <c r="BZ888">
        <v>0.15</v>
      </c>
    </row>
    <row r="889" spans="1:89">
      <c r="A889" t="s">
        <v>0</v>
      </c>
      <c r="B889">
        <v>64.537000000000006</v>
      </c>
      <c r="AM889">
        <v>8</v>
      </c>
      <c r="AN889">
        <v>2</v>
      </c>
      <c r="AO889">
        <v>188</v>
      </c>
      <c r="BY889" t="s">
        <v>2</v>
      </c>
      <c r="BZ889">
        <v>4</v>
      </c>
    </row>
    <row r="890" spans="1:89">
      <c r="A890" t="s">
        <v>1</v>
      </c>
      <c r="B890">
        <v>64.650000000000006</v>
      </c>
      <c r="AM890" t="s">
        <v>0</v>
      </c>
      <c r="AN890">
        <v>83.072000000000003</v>
      </c>
      <c r="BY890">
        <v>8</v>
      </c>
      <c r="BZ890">
        <v>2</v>
      </c>
      <c r="CA890">
        <v>45</v>
      </c>
    </row>
    <row r="891" spans="1:89">
      <c r="A891" t="s">
        <v>2</v>
      </c>
      <c r="AM891" t="s">
        <v>1</v>
      </c>
      <c r="AN891">
        <v>83.18</v>
      </c>
      <c r="BY891" t="s">
        <v>0</v>
      </c>
      <c r="BZ891">
        <v>71.185000000000002</v>
      </c>
    </row>
    <row r="892" spans="1:89">
      <c r="A892">
        <v>12</v>
      </c>
      <c r="B892">
        <v>2</v>
      </c>
      <c r="C892">
        <v>9</v>
      </c>
      <c r="AM892" t="s">
        <v>2</v>
      </c>
      <c r="BY892" t="s">
        <v>1</v>
      </c>
      <c r="BZ892">
        <v>71.23</v>
      </c>
    </row>
    <row r="893" spans="1:89">
      <c r="A893" t="s">
        <v>0</v>
      </c>
      <c r="B893">
        <v>65.14</v>
      </c>
      <c r="AM893">
        <v>8</v>
      </c>
      <c r="AN893">
        <v>2</v>
      </c>
      <c r="AO893">
        <v>7899</v>
      </c>
      <c r="BY893" t="s">
        <v>2</v>
      </c>
      <c r="BZ893">
        <v>0</v>
      </c>
    </row>
    <row r="894" spans="1:89">
      <c r="A894" t="s">
        <v>1</v>
      </c>
      <c r="B894">
        <v>65.209999999999994</v>
      </c>
      <c r="AM894" t="s">
        <v>0</v>
      </c>
      <c r="AN894">
        <v>72.096000000000004</v>
      </c>
      <c r="BY894">
        <v>8</v>
      </c>
      <c r="BZ894">
        <v>2</v>
      </c>
      <c r="CA894">
        <v>78</v>
      </c>
    </row>
    <row r="895" spans="1:89">
      <c r="A895" t="s">
        <v>2</v>
      </c>
      <c r="AM895" t="s">
        <v>1</v>
      </c>
      <c r="AN895">
        <v>72.19</v>
      </c>
      <c r="BY895" t="s">
        <v>0</v>
      </c>
      <c r="BZ895">
        <v>11.657999999999999</v>
      </c>
    </row>
    <row r="896" spans="1:89">
      <c r="A896">
        <v>12</v>
      </c>
      <c r="B896">
        <v>2</v>
      </c>
      <c r="C896">
        <v>774</v>
      </c>
      <c r="AM896" t="s">
        <v>2</v>
      </c>
      <c r="BY896" t="s">
        <v>1</v>
      </c>
      <c r="BZ896">
        <v>11.77</v>
      </c>
    </row>
    <row r="897" spans="1:79">
      <c r="A897" t="s">
        <v>0</v>
      </c>
      <c r="B897">
        <v>67.793999999999997</v>
      </c>
      <c r="AM897">
        <v>8</v>
      </c>
      <c r="AN897">
        <v>2</v>
      </c>
      <c r="AO897">
        <v>9</v>
      </c>
      <c r="BY897" t="s">
        <v>2</v>
      </c>
      <c r="BZ897">
        <v>9</v>
      </c>
    </row>
    <row r="898" spans="1:79">
      <c r="A898" t="s">
        <v>1</v>
      </c>
      <c r="B898">
        <v>67.87</v>
      </c>
      <c r="AM898" t="s">
        <v>0</v>
      </c>
      <c r="AN898">
        <v>9.8230000000000004</v>
      </c>
      <c r="BY898">
        <v>8</v>
      </c>
      <c r="BZ898">
        <v>2</v>
      </c>
      <c r="CA898">
        <v>8546</v>
      </c>
    </row>
    <row r="899" spans="1:79">
      <c r="A899" t="s">
        <v>2</v>
      </c>
      <c r="AM899" t="s">
        <v>1</v>
      </c>
      <c r="AN899">
        <v>9.94</v>
      </c>
      <c r="BY899" t="s">
        <v>0</v>
      </c>
      <c r="BZ899">
        <v>0.373</v>
      </c>
    </row>
    <row r="900" spans="1:79">
      <c r="A900">
        <v>13</v>
      </c>
      <c r="B900">
        <v>2</v>
      </c>
      <c r="C900">
        <v>3455</v>
      </c>
      <c r="E900">
        <f>A900</f>
        <v>13</v>
      </c>
      <c r="F900">
        <f>B900</f>
        <v>2</v>
      </c>
      <c r="G900">
        <f>AVERAGE(B902,B906,B910,B914,B918,B922,B926,B930,B934,B938)</f>
        <v>79.006</v>
      </c>
      <c r="H900">
        <f>VARP(B902,B906,B910,B914:B915,B918,B922,B926,B930,B934,B938)</f>
        <v>1162.6009039999999</v>
      </c>
      <c r="J900">
        <f>A900</f>
        <v>13</v>
      </c>
      <c r="K900">
        <f>B900</f>
        <v>2</v>
      </c>
      <c r="L900">
        <f>AVERAGE(B903,B907,B911,B915,B919,B923,B927,B931,B935)</f>
        <v>7</v>
      </c>
      <c r="M900">
        <f>VARP(B903,B907,B911,B915,B919,B923,B927,B931,B935,B939)</f>
        <v>0</v>
      </c>
      <c r="AM900" t="s">
        <v>2</v>
      </c>
      <c r="AN900">
        <v>10</v>
      </c>
      <c r="BY900" t="s">
        <v>1</v>
      </c>
      <c r="BZ900">
        <v>0.44</v>
      </c>
    </row>
    <row r="901" spans="1:79">
      <c r="A901" t="s">
        <v>0</v>
      </c>
      <c r="B901">
        <v>119.248</v>
      </c>
      <c r="AM901">
        <v>8</v>
      </c>
      <c r="AN901">
        <v>2</v>
      </c>
      <c r="AO901">
        <v>774</v>
      </c>
      <c r="BY901" t="s">
        <v>2</v>
      </c>
      <c r="BZ901">
        <v>6</v>
      </c>
    </row>
    <row r="902" spans="1:79">
      <c r="A902" t="s">
        <v>1</v>
      </c>
      <c r="B902">
        <v>119.33</v>
      </c>
      <c r="AM902" t="s">
        <v>0</v>
      </c>
      <c r="AN902">
        <v>7.7110000000000003</v>
      </c>
      <c r="BY902">
        <v>8</v>
      </c>
      <c r="BZ902">
        <v>2</v>
      </c>
      <c r="CA902">
        <v>474</v>
      </c>
    </row>
    <row r="903" spans="1:79">
      <c r="A903" t="s">
        <v>2</v>
      </c>
      <c r="AM903" t="s">
        <v>1</v>
      </c>
      <c r="AN903">
        <v>7.84</v>
      </c>
      <c r="BY903" t="s">
        <v>0</v>
      </c>
      <c r="BZ903">
        <v>3.3519999999999999</v>
      </c>
    </row>
    <row r="904" spans="1:79">
      <c r="A904">
        <v>13</v>
      </c>
      <c r="B904">
        <v>2</v>
      </c>
      <c r="C904">
        <v>12</v>
      </c>
      <c r="AM904" t="s">
        <v>2</v>
      </c>
      <c r="AN904">
        <v>9</v>
      </c>
      <c r="BY904" t="s">
        <v>1</v>
      </c>
      <c r="BZ904">
        <v>3.45</v>
      </c>
    </row>
    <row r="905" spans="1:79">
      <c r="A905" t="s">
        <v>0</v>
      </c>
      <c r="B905">
        <v>69.691999999999993</v>
      </c>
      <c r="AM905">
        <v>9</v>
      </c>
      <c r="AN905">
        <v>2</v>
      </c>
      <c r="AO905">
        <v>3455</v>
      </c>
      <c r="AQ905">
        <f>AM905</f>
        <v>9</v>
      </c>
      <c r="AR905">
        <f>AN905</f>
        <v>2</v>
      </c>
      <c r="AS905">
        <f>AVERAGE(AN907,AN911,AN915,AN919,AN923,AN927,AN931,AN935,AN939,AN943)</f>
        <v>59.764999999999986</v>
      </c>
      <c r="AT905">
        <f>VARP(AN907,AN911,AN915,AN919:AN920,AN923,AN927,AN931,AN935,AN939,AN943)</f>
        <v>2698.7271650000021</v>
      </c>
      <c r="AV905">
        <f>AM905</f>
        <v>9</v>
      </c>
      <c r="AW905">
        <f>AN905</f>
        <v>2</v>
      </c>
      <c r="AX905">
        <f>AVERAGE(AN908,AN912,AN916,AN920,AN924,AN928,AN932,AN936,AN940)</f>
        <v>8.25</v>
      </c>
      <c r="AY905">
        <f>VARP(AN908,AN912,AN916,AN920,AN924,AN928,AN932,AN936,AN940,AN944)</f>
        <v>2.1875</v>
      </c>
      <c r="BY905" t="s">
        <v>2</v>
      </c>
      <c r="BZ905">
        <v>8</v>
      </c>
    </row>
    <row r="906" spans="1:79">
      <c r="A906" t="s">
        <v>1</v>
      </c>
      <c r="B906">
        <v>69.78</v>
      </c>
      <c r="AM906" t="s">
        <v>0</v>
      </c>
      <c r="AN906">
        <v>23.661000000000001</v>
      </c>
      <c r="BY906">
        <v>8</v>
      </c>
      <c r="BZ906">
        <v>2</v>
      </c>
      <c r="CA906">
        <v>188</v>
      </c>
    </row>
    <row r="907" spans="1:79">
      <c r="A907" t="s">
        <v>2</v>
      </c>
      <c r="AM907" t="s">
        <v>1</v>
      </c>
      <c r="AN907">
        <v>23.77</v>
      </c>
      <c r="BY907" t="s">
        <v>0</v>
      </c>
      <c r="BZ907">
        <v>69.084000000000003</v>
      </c>
    </row>
    <row r="908" spans="1:79">
      <c r="A908">
        <v>13</v>
      </c>
      <c r="B908">
        <v>2</v>
      </c>
      <c r="C908">
        <v>45</v>
      </c>
      <c r="AM908" t="s">
        <v>2</v>
      </c>
      <c r="AN908">
        <v>10</v>
      </c>
      <c r="BY908" t="s">
        <v>1</v>
      </c>
      <c r="BZ908">
        <v>69.13</v>
      </c>
    </row>
    <row r="909" spans="1:79">
      <c r="A909" t="s">
        <v>0</v>
      </c>
      <c r="B909">
        <v>66.828999999999994</v>
      </c>
      <c r="AM909">
        <v>9</v>
      </c>
      <c r="AN909">
        <v>2</v>
      </c>
      <c r="AO909">
        <v>12</v>
      </c>
      <c r="BY909" t="s">
        <v>2</v>
      </c>
      <c r="BZ909">
        <v>0</v>
      </c>
    </row>
    <row r="910" spans="1:79">
      <c r="A910" t="s">
        <v>1</v>
      </c>
      <c r="B910">
        <v>66.930000000000007</v>
      </c>
      <c r="AM910" t="s">
        <v>0</v>
      </c>
      <c r="AN910">
        <v>5.444</v>
      </c>
      <c r="BY910">
        <v>8</v>
      </c>
      <c r="BZ910">
        <v>2</v>
      </c>
      <c r="CA910">
        <v>7899</v>
      </c>
    </row>
    <row r="911" spans="1:79">
      <c r="A911" t="s">
        <v>2</v>
      </c>
      <c r="AM911" t="s">
        <v>1</v>
      </c>
      <c r="AN911">
        <v>5.55</v>
      </c>
      <c r="BY911" t="s">
        <v>0</v>
      </c>
      <c r="BZ911">
        <v>88.024000000000001</v>
      </c>
    </row>
    <row r="912" spans="1:79">
      <c r="A912">
        <v>13</v>
      </c>
      <c r="B912">
        <v>2</v>
      </c>
      <c r="C912">
        <v>78</v>
      </c>
      <c r="AM912" t="s">
        <v>2</v>
      </c>
      <c r="AN912">
        <v>8</v>
      </c>
      <c r="BY912" t="s">
        <v>1</v>
      </c>
      <c r="BZ912">
        <v>88.13</v>
      </c>
    </row>
    <row r="913" spans="1:89">
      <c r="A913" t="s">
        <v>0</v>
      </c>
      <c r="B913">
        <v>124.867</v>
      </c>
      <c r="AM913">
        <v>9</v>
      </c>
      <c r="AN913">
        <v>2</v>
      </c>
      <c r="AO913">
        <v>45</v>
      </c>
      <c r="BY913" t="s">
        <v>2</v>
      </c>
      <c r="BZ913">
        <v>0</v>
      </c>
    </row>
    <row r="914" spans="1:89">
      <c r="A914" t="s">
        <v>1</v>
      </c>
      <c r="B914">
        <v>124.97</v>
      </c>
      <c r="AM914" t="s">
        <v>0</v>
      </c>
      <c r="AN914">
        <v>69.474000000000004</v>
      </c>
      <c r="BY914">
        <v>8</v>
      </c>
      <c r="BZ914">
        <v>2</v>
      </c>
      <c r="CA914">
        <v>9</v>
      </c>
    </row>
    <row r="915" spans="1:89">
      <c r="A915" t="s">
        <v>2</v>
      </c>
      <c r="AM915" t="s">
        <v>1</v>
      </c>
      <c r="AN915">
        <v>69.599999999999994</v>
      </c>
      <c r="BY915" t="s">
        <v>0</v>
      </c>
      <c r="BZ915">
        <v>1.0429999999999999</v>
      </c>
    </row>
    <row r="916" spans="1:89">
      <c r="A916">
        <v>13</v>
      </c>
      <c r="B916">
        <v>2</v>
      </c>
      <c r="C916">
        <v>8546</v>
      </c>
      <c r="AM916" t="s">
        <v>2</v>
      </c>
      <c r="BY916" t="s">
        <v>1</v>
      </c>
      <c r="BZ916">
        <v>1.08</v>
      </c>
    </row>
    <row r="917" spans="1:89">
      <c r="A917" t="s">
        <v>0</v>
      </c>
      <c r="B917">
        <v>10.202999999999999</v>
      </c>
      <c r="AM917">
        <v>9</v>
      </c>
      <c r="AN917">
        <v>2</v>
      </c>
      <c r="AO917">
        <v>78</v>
      </c>
      <c r="BY917" t="s">
        <v>2</v>
      </c>
      <c r="BZ917">
        <v>10</v>
      </c>
    </row>
    <row r="918" spans="1:89">
      <c r="A918" t="s">
        <v>1</v>
      </c>
      <c r="B918">
        <v>10.24</v>
      </c>
      <c r="AM918" t="s">
        <v>0</v>
      </c>
      <c r="AN918">
        <v>102.248</v>
      </c>
      <c r="BY918">
        <v>8</v>
      </c>
      <c r="BZ918">
        <v>2</v>
      </c>
      <c r="CA918">
        <v>774</v>
      </c>
    </row>
    <row r="919" spans="1:89">
      <c r="A919" t="s">
        <v>2</v>
      </c>
      <c r="B919">
        <v>7</v>
      </c>
      <c r="AM919" t="s">
        <v>1</v>
      </c>
      <c r="AN919">
        <v>102.3</v>
      </c>
      <c r="BY919" t="s">
        <v>0</v>
      </c>
      <c r="BZ919">
        <v>1.321</v>
      </c>
    </row>
    <row r="920" spans="1:89">
      <c r="A920">
        <v>13</v>
      </c>
      <c r="B920">
        <v>2</v>
      </c>
      <c r="C920">
        <v>474</v>
      </c>
      <c r="AM920" t="s">
        <v>2</v>
      </c>
      <c r="BY920" t="s">
        <v>1</v>
      </c>
      <c r="BZ920">
        <v>1.35</v>
      </c>
    </row>
    <row r="921" spans="1:89">
      <c r="A921" t="s">
        <v>0</v>
      </c>
      <c r="B921">
        <v>79.656000000000006</v>
      </c>
      <c r="AM921">
        <v>9</v>
      </c>
      <c r="AN921">
        <v>2</v>
      </c>
      <c r="AO921">
        <v>8546</v>
      </c>
      <c r="BY921" t="s">
        <v>2</v>
      </c>
      <c r="BZ921">
        <v>9</v>
      </c>
    </row>
    <row r="922" spans="1:89">
      <c r="A922" t="s">
        <v>1</v>
      </c>
      <c r="B922">
        <v>79.709999999999994</v>
      </c>
      <c r="AM922" t="s">
        <v>0</v>
      </c>
      <c r="AN922">
        <v>0.97799999999999998</v>
      </c>
      <c r="BY922">
        <v>9</v>
      </c>
      <c r="BZ922">
        <v>2</v>
      </c>
      <c r="CA922">
        <v>3455</v>
      </c>
      <c r="CC922">
        <f>BY922</f>
        <v>9</v>
      </c>
      <c r="CD922">
        <f>BZ922</f>
        <v>2</v>
      </c>
      <c r="CE922">
        <f>AVERAGE(BZ924,BZ928,BZ932,BZ936,BZ940,BZ944,BZ948,BZ952,BZ956,BZ960)</f>
        <v>52.647000000000006</v>
      </c>
      <c r="CF922">
        <f>VARP(BZ924,BZ928,BZ932,BZ936:BZ937,BZ940,BZ944,BZ948,BZ952,BZ956,BZ960)</f>
        <v>1931.5792446280989</v>
      </c>
      <c r="CH922">
        <f>BY922</f>
        <v>9</v>
      </c>
      <c r="CI922">
        <f>BZ922</f>
        <v>2</v>
      </c>
      <c r="CJ922">
        <f>AVERAGE(BZ925,BZ929,BZ933,BZ937,BZ941,BZ945,BZ949,BZ953,BZ957)</f>
        <v>3.6666666666666665</v>
      </c>
      <c r="CK922">
        <f>VARP(BZ925,BZ929,BZ933,BZ937,BZ941,BZ945,BZ949,BZ953,BZ957,BZ961)</f>
        <v>17.21</v>
      </c>
    </row>
    <row r="923" spans="1:89">
      <c r="A923" t="s">
        <v>2</v>
      </c>
      <c r="AM923" t="s">
        <v>1</v>
      </c>
      <c r="AN923">
        <v>1.05</v>
      </c>
      <c r="BY923" t="s">
        <v>0</v>
      </c>
      <c r="BZ923">
        <v>3.004</v>
      </c>
    </row>
    <row r="924" spans="1:89">
      <c r="A924">
        <v>13</v>
      </c>
      <c r="B924">
        <v>2</v>
      </c>
      <c r="C924">
        <v>188</v>
      </c>
      <c r="AM924" t="s">
        <v>2</v>
      </c>
      <c r="AN924">
        <v>6</v>
      </c>
      <c r="BY924" t="s">
        <v>1</v>
      </c>
      <c r="BZ924">
        <v>3.04</v>
      </c>
    </row>
    <row r="925" spans="1:89">
      <c r="A925" t="s">
        <v>0</v>
      </c>
      <c r="B925">
        <v>64.421000000000006</v>
      </c>
      <c r="AM925">
        <v>9</v>
      </c>
      <c r="AN925">
        <v>2</v>
      </c>
      <c r="AO925">
        <v>474</v>
      </c>
      <c r="BY925" t="s">
        <v>2</v>
      </c>
      <c r="BZ925">
        <v>10</v>
      </c>
    </row>
    <row r="926" spans="1:89">
      <c r="A926" t="s">
        <v>1</v>
      </c>
      <c r="B926">
        <v>64.489999999999995</v>
      </c>
      <c r="AM926" t="s">
        <v>0</v>
      </c>
      <c r="AN926">
        <v>64.292000000000002</v>
      </c>
      <c r="BY926">
        <v>9</v>
      </c>
      <c r="BZ926">
        <v>2</v>
      </c>
      <c r="CA926">
        <v>12</v>
      </c>
    </row>
    <row r="927" spans="1:89">
      <c r="A927" t="s">
        <v>2</v>
      </c>
      <c r="AM927" t="s">
        <v>1</v>
      </c>
      <c r="AN927">
        <v>64.38</v>
      </c>
      <c r="BY927" t="s">
        <v>0</v>
      </c>
      <c r="BZ927">
        <v>1.9379999999999999</v>
      </c>
    </row>
    <row r="928" spans="1:89">
      <c r="A928">
        <v>13</v>
      </c>
      <c r="B928">
        <v>2</v>
      </c>
      <c r="C928">
        <v>7899</v>
      </c>
      <c r="AM928" t="s">
        <v>2</v>
      </c>
      <c r="BY928" t="s">
        <v>1</v>
      </c>
      <c r="BZ928">
        <v>1.98</v>
      </c>
    </row>
    <row r="929" spans="1:79">
      <c r="A929" t="s">
        <v>0</v>
      </c>
      <c r="B929">
        <v>65.025999999999996</v>
      </c>
      <c r="AM929">
        <v>9</v>
      </c>
      <c r="AN929">
        <v>2</v>
      </c>
      <c r="AO929">
        <v>188</v>
      </c>
      <c r="BY929" t="s">
        <v>2</v>
      </c>
      <c r="BZ929">
        <v>8</v>
      </c>
    </row>
    <row r="930" spans="1:79">
      <c r="A930" t="s">
        <v>1</v>
      </c>
      <c r="B930">
        <v>65.099999999999994</v>
      </c>
      <c r="AM930" t="s">
        <v>0</v>
      </c>
      <c r="AN930">
        <v>62.164000000000001</v>
      </c>
      <c r="BY930">
        <v>9</v>
      </c>
      <c r="BZ930">
        <v>2</v>
      </c>
      <c r="CA930">
        <v>45</v>
      </c>
    </row>
    <row r="931" spans="1:79">
      <c r="A931" t="s">
        <v>2</v>
      </c>
      <c r="AM931" t="s">
        <v>1</v>
      </c>
      <c r="AN931">
        <v>62.21</v>
      </c>
      <c r="BY931" t="s">
        <v>0</v>
      </c>
      <c r="BZ931">
        <v>98.956999999999994</v>
      </c>
    </row>
    <row r="932" spans="1:79">
      <c r="A932">
        <v>13</v>
      </c>
      <c r="B932">
        <v>2</v>
      </c>
      <c r="C932">
        <v>9</v>
      </c>
      <c r="AM932" t="s">
        <v>2</v>
      </c>
      <c r="BY932" t="s">
        <v>1</v>
      </c>
      <c r="BZ932">
        <v>99.01</v>
      </c>
    </row>
    <row r="933" spans="1:79">
      <c r="A933" t="s">
        <v>0</v>
      </c>
      <c r="B933">
        <v>126.53400000000001</v>
      </c>
      <c r="AM933">
        <v>9</v>
      </c>
      <c r="AN933">
        <v>2</v>
      </c>
      <c r="AO933">
        <v>7899</v>
      </c>
      <c r="BY933" t="s">
        <v>2</v>
      </c>
      <c r="BZ933">
        <v>0</v>
      </c>
    </row>
    <row r="934" spans="1:79">
      <c r="A934" t="s">
        <v>1</v>
      </c>
      <c r="B934">
        <v>126.59</v>
      </c>
      <c r="AM934" t="s">
        <v>0</v>
      </c>
      <c r="AN934">
        <v>1.7070000000000001</v>
      </c>
      <c r="BY934">
        <v>9</v>
      </c>
      <c r="BZ934">
        <v>2</v>
      </c>
      <c r="CA934">
        <v>78</v>
      </c>
    </row>
    <row r="935" spans="1:79">
      <c r="A935" t="s">
        <v>2</v>
      </c>
      <c r="AM935" t="s">
        <v>1</v>
      </c>
      <c r="AN935">
        <v>1.83</v>
      </c>
      <c r="BY935" t="s">
        <v>0</v>
      </c>
      <c r="BZ935">
        <v>80.909000000000006</v>
      </c>
    </row>
    <row r="936" spans="1:79">
      <c r="A936">
        <v>13</v>
      </c>
      <c r="B936">
        <v>2</v>
      </c>
      <c r="C936">
        <v>774</v>
      </c>
      <c r="AM936" t="s">
        <v>2</v>
      </c>
      <c r="AN936">
        <v>9</v>
      </c>
      <c r="BY936" t="s">
        <v>1</v>
      </c>
      <c r="BZ936">
        <v>81.010000000000005</v>
      </c>
    </row>
    <row r="937" spans="1:79">
      <c r="A937" t="s">
        <v>0</v>
      </c>
      <c r="B937">
        <v>62.868000000000002</v>
      </c>
      <c r="AM937">
        <v>9</v>
      </c>
      <c r="AN937">
        <v>2</v>
      </c>
      <c r="AO937">
        <v>9</v>
      </c>
      <c r="BY937" t="s">
        <v>2</v>
      </c>
      <c r="BZ937">
        <v>0</v>
      </c>
    </row>
    <row r="938" spans="1:79">
      <c r="A938" t="s">
        <v>1</v>
      </c>
      <c r="B938">
        <v>62.92</v>
      </c>
      <c r="AM938" t="s">
        <v>0</v>
      </c>
      <c r="AN938">
        <v>172.97800000000001</v>
      </c>
      <c r="BY938">
        <v>9</v>
      </c>
      <c r="BZ938">
        <v>2</v>
      </c>
      <c r="CA938">
        <v>8546</v>
      </c>
    </row>
    <row r="939" spans="1:79">
      <c r="A939" t="s">
        <v>2</v>
      </c>
      <c r="AM939" t="s">
        <v>1</v>
      </c>
      <c r="AN939">
        <v>173.15</v>
      </c>
      <c r="BY939" t="s">
        <v>0</v>
      </c>
      <c r="BZ939">
        <v>0.46300000000000002</v>
      </c>
    </row>
    <row r="940" spans="1:79">
      <c r="A940">
        <v>14</v>
      </c>
      <c r="B940">
        <v>2</v>
      </c>
      <c r="C940">
        <v>3455</v>
      </c>
      <c r="E940">
        <f>A940</f>
        <v>14</v>
      </c>
      <c r="F940">
        <f>B940</f>
        <v>2</v>
      </c>
      <c r="G940">
        <f>AVERAGE(B942,B946,B950,B954,B958,B962,B966,B970,B974,B978)</f>
        <v>71.960999999999999</v>
      </c>
      <c r="H940">
        <f>VARP(B942,B946,B950,B954:B955,B958,B962,B966,B970,B974,B978)</f>
        <v>737.13016859504148</v>
      </c>
      <c r="J940">
        <f>A940</f>
        <v>14</v>
      </c>
      <c r="K940">
        <f>B940</f>
        <v>2</v>
      </c>
      <c r="L940">
        <f>AVERAGE(B943,B947,B951,B955,B959,B963,B967,B971,B975)</f>
        <v>8</v>
      </c>
      <c r="M940">
        <f>VARP(B943,B947,B951,B955,B959,B963,B967,B971,B975,B979)</f>
        <v>0</v>
      </c>
      <c r="AM940" t="s">
        <v>2</v>
      </c>
      <c r="BY940" t="s">
        <v>1</v>
      </c>
      <c r="BZ940">
        <v>0.48</v>
      </c>
    </row>
    <row r="941" spans="1:79">
      <c r="A941" t="s">
        <v>0</v>
      </c>
      <c r="B941">
        <v>82.195999999999998</v>
      </c>
      <c r="AM941">
        <v>9</v>
      </c>
      <c r="AN941">
        <v>2</v>
      </c>
      <c r="AO941">
        <v>774</v>
      </c>
      <c r="BY941" t="s">
        <v>2</v>
      </c>
      <c r="BZ941">
        <v>6</v>
      </c>
    </row>
    <row r="942" spans="1:79">
      <c r="A942" t="s">
        <v>1</v>
      </c>
      <c r="B942">
        <v>82.27</v>
      </c>
      <c r="AM942" t="s">
        <v>0</v>
      </c>
      <c r="AN942">
        <v>93.745000000000005</v>
      </c>
      <c r="BY942">
        <v>9</v>
      </c>
      <c r="BZ942">
        <v>2</v>
      </c>
      <c r="CA942">
        <v>474</v>
      </c>
    </row>
    <row r="943" spans="1:79">
      <c r="A943" t="s">
        <v>2</v>
      </c>
      <c r="AM943" t="s">
        <v>1</v>
      </c>
      <c r="AN943">
        <v>93.81</v>
      </c>
      <c r="BY943" t="s">
        <v>0</v>
      </c>
      <c r="BZ943">
        <v>61.46</v>
      </c>
    </row>
    <row r="944" spans="1:79">
      <c r="A944">
        <v>14</v>
      </c>
      <c r="B944">
        <v>2</v>
      </c>
      <c r="C944">
        <v>12</v>
      </c>
      <c r="AM944" t="s">
        <v>2</v>
      </c>
      <c r="BY944" t="s">
        <v>1</v>
      </c>
      <c r="BZ944">
        <v>61.5</v>
      </c>
    </row>
    <row r="945" spans="1:79">
      <c r="A945" t="s">
        <v>0</v>
      </c>
      <c r="B945">
        <v>105.315</v>
      </c>
      <c r="AM945">
        <v>10</v>
      </c>
      <c r="AN945">
        <v>2</v>
      </c>
      <c r="AO945">
        <v>3455</v>
      </c>
      <c r="AQ945">
        <f>AM945</f>
        <v>10</v>
      </c>
      <c r="AR945">
        <f>AN945</f>
        <v>2</v>
      </c>
      <c r="AS945">
        <f>AVERAGE(AN947,AN951,AN955,AN959,AN963,AN967,AN971,AN975,AN979,AN983)</f>
        <v>56.255999999999993</v>
      </c>
      <c r="AT945">
        <f>VARP(AN947,AN951,AN955,AN959:AN960,AN963,AN967,AN971,AN975,AN979,AN983)</f>
        <v>2435.0809900826443</v>
      </c>
      <c r="AV945">
        <f>AM945</f>
        <v>10</v>
      </c>
      <c r="AW945">
        <f>AN945</f>
        <v>2</v>
      </c>
      <c r="AX945">
        <f>AVERAGE(AN948,AN952,AN956,AN960,AN964,AN968,AN972,AN976,AN980)</f>
        <v>7.4</v>
      </c>
      <c r="AY945">
        <f>VARP(AN948,AN952,AN956,AN960,AN964,AN968,AN972,AN976,AN980,AN984)</f>
        <v>2.2400000000000002</v>
      </c>
      <c r="BY945" t="s">
        <v>2</v>
      </c>
      <c r="BZ945">
        <v>0</v>
      </c>
    </row>
    <row r="946" spans="1:79">
      <c r="A946" t="s">
        <v>1</v>
      </c>
      <c r="B946">
        <v>105.4</v>
      </c>
      <c r="AM946" t="s">
        <v>0</v>
      </c>
      <c r="AN946">
        <v>100.488</v>
      </c>
      <c r="BY946">
        <v>9</v>
      </c>
      <c r="BZ946">
        <v>2</v>
      </c>
      <c r="CA946">
        <v>188</v>
      </c>
    </row>
    <row r="947" spans="1:79">
      <c r="A947" t="s">
        <v>2</v>
      </c>
      <c r="AM947" t="s">
        <v>1</v>
      </c>
      <c r="AN947">
        <v>100.54</v>
      </c>
      <c r="BY947" t="s">
        <v>0</v>
      </c>
      <c r="BZ947">
        <v>84.188999999999993</v>
      </c>
    </row>
    <row r="948" spans="1:79">
      <c r="A948">
        <v>14</v>
      </c>
      <c r="B948">
        <v>2</v>
      </c>
      <c r="C948">
        <v>45</v>
      </c>
      <c r="AM948" t="s">
        <v>2</v>
      </c>
      <c r="AN948">
        <v>10</v>
      </c>
      <c r="BY948" t="s">
        <v>1</v>
      </c>
      <c r="BZ948">
        <v>84.32</v>
      </c>
    </row>
    <row r="949" spans="1:79">
      <c r="A949" t="s">
        <v>0</v>
      </c>
      <c r="B949">
        <v>64.147000000000006</v>
      </c>
      <c r="AM949">
        <v>10</v>
      </c>
      <c r="AN949">
        <v>2</v>
      </c>
      <c r="AO949">
        <v>12</v>
      </c>
      <c r="BY949" t="s">
        <v>2</v>
      </c>
      <c r="BZ949">
        <v>0</v>
      </c>
    </row>
    <row r="950" spans="1:79">
      <c r="A950" t="s">
        <v>1</v>
      </c>
      <c r="B950">
        <v>64.260000000000005</v>
      </c>
      <c r="AM950" t="s">
        <v>0</v>
      </c>
      <c r="AN950">
        <v>0.88500000000000001</v>
      </c>
      <c r="BY950">
        <v>9</v>
      </c>
      <c r="BZ950">
        <v>2</v>
      </c>
      <c r="CA950">
        <v>7899</v>
      </c>
    </row>
    <row r="951" spans="1:79">
      <c r="A951" t="s">
        <v>2</v>
      </c>
      <c r="AM951" t="s">
        <v>1</v>
      </c>
      <c r="AN951">
        <v>0.95</v>
      </c>
      <c r="BY951" t="s">
        <v>0</v>
      </c>
      <c r="BZ951">
        <v>1.343</v>
      </c>
    </row>
    <row r="952" spans="1:79">
      <c r="A952">
        <v>14</v>
      </c>
      <c r="B952">
        <v>2</v>
      </c>
      <c r="C952">
        <v>78</v>
      </c>
      <c r="AM952" t="s">
        <v>2</v>
      </c>
      <c r="AN952">
        <v>6</v>
      </c>
      <c r="BY952" t="s">
        <v>1</v>
      </c>
      <c r="BZ952">
        <v>1.47</v>
      </c>
    </row>
    <row r="953" spans="1:79">
      <c r="A953" t="s">
        <v>0</v>
      </c>
      <c r="B953">
        <v>20.998000000000001</v>
      </c>
      <c r="AM953">
        <v>10</v>
      </c>
      <c r="AN953">
        <v>2</v>
      </c>
      <c r="AO953">
        <v>45</v>
      </c>
      <c r="BY953" t="s">
        <v>2</v>
      </c>
      <c r="BZ953">
        <v>9</v>
      </c>
    </row>
    <row r="954" spans="1:79">
      <c r="A954" t="s">
        <v>1</v>
      </c>
      <c r="B954">
        <v>21.11</v>
      </c>
      <c r="AM954" t="s">
        <v>0</v>
      </c>
      <c r="AN954">
        <v>65.929000000000002</v>
      </c>
      <c r="BY954">
        <v>9</v>
      </c>
      <c r="BZ954">
        <v>2</v>
      </c>
      <c r="CA954">
        <v>9</v>
      </c>
    </row>
    <row r="955" spans="1:79">
      <c r="A955" t="s">
        <v>2</v>
      </c>
      <c r="B955">
        <v>8</v>
      </c>
      <c r="AM955" t="s">
        <v>1</v>
      </c>
      <c r="AN955">
        <v>66.02</v>
      </c>
      <c r="BY955" t="s">
        <v>0</v>
      </c>
      <c r="BZ955">
        <v>82.167000000000002</v>
      </c>
    </row>
    <row r="956" spans="1:79">
      <c r="A956">
        <v>14</v>
      </c>
      <c r="B956">
        <v>2</v>
      </c>
      <c r="C956">
        <v>8546</v>
      </c>
      <c r="AM956" t="s">
        <v>2</v>
      </c>
      <c r="BY956" t="s">
        <v>1</v>
      </c>
      <c r="BZ956">
        <v>82.35</v>
      </c>
    </row>
    <row r="957" spans="1:79">
      <c r="A957" t="s">
        <v>0</v>
      </c>
      <c r="B957">
        <v>78.296000000000006</v>
      </c>
      <c r="AM957">
        <v>10</v>
      </c>
      <c r="AN957">
        <v>2</v>
      </c>
      <c r="AO957">
        <v>78</v>
      </c>
      <c r="BY957" t="s">
        <v>2</v>
      </c>
      <c r="BZ957">
        <v>0</v>
      </c>
    </row>
    <row r="958" spans="1:79">
      <c r="A958" t="s">
        <v>1</v>
      </c>
      <c r="B958">
        <v>78.36</v>
      </c>
      <c r="AM958" t="s">
        <v>0</v>
      </c>
      <c r="AN958">
        <v>1.879</v>
      </c>
      <c r="BY958">
        <v>9</v>
      </c>
      <c r="BZ958">
        <v>2</v>
      </c>
      <c r="CA958">
        <v>774</v>
      </c>
    </row>
    <row r="959" spans="1:79">
      <c r="A959" t="s">
        <v>2</v>
      </c>
      <c r="AM959" t="s">
        <v>1</v>
      </c>
      <c r="AN959">
        <v>1.98</v>
      </c>
      <c r="BY959" t="s">
        <v>0</v>
      </c>
      <c r="BZ959">
        <v>111.26900000000001</v>
      </c>
    </row>
    <row r="960" spans="1:79">
      <c r="A960">
        <v>14</v>
      </c>
      <c r="B960">
        <v>2</v>
      </c>
      <c r="C960">
        <v>474</v>
      </c>
      <c r="AM960" t="s">
        <v>2</v>
      </c>
      <c r="AN960">
        <v>8</v>
      </c>
      <c r="BY960" t="s">
        <v>1</v>
      </c>
      <c r="BZ960">
        <v>111.31</v>
      </c>
    </row>
    <row r="961" spans="1:89">
      <c r="A961" t="s">
        <v>0</v>
      </c>
      <c r="B961">
        <v>92.227000000000004</v>
      </c>
      <c r="AM961">
        <v>10</v>
      </c>
      <c r="AN961">
        <v>2</v>
      </c>
      <c r="AO961">
        <v>8546</v>
      </c>
      <c r="BY961" t="s">
        <v>2</v>
      </c>
      <c r="BZ961">
        <v>0</v>
      </c>
    </row>
    <row r="962" spans="1:89">
      <c r="A962" t="s">
        <v>1</v>
      </c>
      <c r="B962">
        <v>92.26</v>
      </c>
      <c r="AM962" t="s">
        <v>0</v>
      </c>
      <c r="AN962">
        <v>1.516</v>
      </c>
      <c r="BY962">
        <v>10</v>
      </c>
      <c r="BZ962">
        <v>2</v>
      </c>
      <c r="CA962">
        <v>3455</v>
      </c>
      <c r="CC962">
        <f>BY962</f>
        <v>10</v>
      </c>
      <c r="CD962">
        <f>BZ962</f>
        <v>2</v>
      </c>
      <c r="CE962">
        <f>AVERAGE(BZ964,BZ968,BZ972,BZ976,BZ980,BZ984,BZ988,BZ992,BZ996,BZ1000)</f>
        <v>42.081000000000003</v>
      </c>
      <c r="CF962">
        <f>VARP(BZ964,BZ968,BZ972,BZ976:BZ977,BZ980,BZ984,BZ988,BZ992,BZ996,BZ1000)</f>
        <v>1273.2118016528923</v>
      </c>
      <c r="CH962">
        <f>BY962</f>
        <v>10</v>
      </c>
      <c r="CI962">
        <f>BZ962</f>
        <v>2</v>
      </c>
      <c r="CJ962">
        <f>AVERAGE(BZ965,BZ969,BZ973,BZ977,BZ981,BZ985,BZ989,BZ993,BZ997)</f>
        <v>4.1111111111111107</v>
      </c>
      <c r="CK962">
        <f>VARP(BZ965,BZ969,BZ973,BZ977,BZ981,BZ985,BZ989,BZ993,BZ997,BZ1001)</f>
        <v>14.81</v>
      </c>
    </row>
    <row r="963" spans="1:89">
      <c r="A963" t="s">
        <v>2</v>
      </c>
      <c r="AM963" t="s">
        <v>1</v>
      </c>
      <c r="AN963">
        <v>1.59</v>
      </c>
      <c r="BY963" t="s">
        <v>0</v>
      </c>
      <c r="BZ963">
        <v>43.209000000000003</v>
      </c>
    </row>
    <row r="964" spans="1:89">
      <c r="A964">
        <v>14</v>
      </c>
      <c r="B964">
        <v>2</v>
      </c>
      <c r="C964">
        <v>188</v>
      </c>
      <c r="AM964" t="s">
        <v>2</v>
      </c>
      <c r="AN964">
        <v>6</v>
      </c>
      <c r="BY964" t="s">
        <v>1</v>
      </c>
      <c r="BZ964">
        <v>43.32</v>
      </c>
    </row>
    <row r="965" spans="1:89">
      <c r="A965" t="s">
        <v>0</v>
      </c>
      <c r="B965">
        <v>68.802999999999997</v>
      </c>
      <c r="AM965">
        <v>10</v>
      </c>
      <c r="AN965">
        <v>2</v>
      </c>
      <c r="AO965">
        <v>474</v>
      </c>
      <c r="BY965" t="s">
        <v>2</v>
      </c>
      <c r="BZ965">
        <v>10</v>
      </c>
    </row>
    <row r="966" spans="1:89">
      <c r="A966" t="s">
        <v>1</v>
      </c>
      <c r="B966">
        <v>68.86</v>
      </c>
      <c r="AM966" t="s">
        <v>0</v>
      </c>
      <c r="AN966">
        <v>1.161</v>
      </c>
      <c r="BY966">
        <v>10</v>
      </c>
      <c r="BZ966">
        <v>2</v>
      </c>
      <c r="CA966">
        <v>12</v>
      </c>
    </row>
    <row r="967" spans="1:89">
      <c r="A967" t="s">
        <v>2</v>
      </c>
      <c r="AM967" t="s">
        <v>1</v>
      </c>
      <c r="AN967">
        <v>1.25</v>
      </c>
      <c r="BY967" t="s">
        <v>0</v>
      </c>
      <c r="BZ967">
        <v>0.56699999999999995</v>
      </c>
    </row>
    <row r="968" spans="1:89">
      <c r="A968">
        <v>14</v>
      </c>
      <c r="B968">
        <v>2</v>
      </c>
      <c r="C968">
        <v>7899</v>
      </c>
      <c r="AM968" t="s">
        <v>2</v>
      </c>
      <c r="AN968">
        <v>7</v>
      </c>
      <c r="BY968" t="s">
        <v>1</v>
      </c>
      <c r="BZ968">
        <v>0.65</v>
      </c>
    </row>
    <row r="969" spans="1:89">
      <c r="A969" t="s">
        <v>0</v>
      </c>
      <c r="B969">
        <v>66.781000000000006</v>
      </c>
      <c r="AM969">
        <v>10</v>
      </c>
      <c r="AN969">
        <v>2</v>
      </c>
      <c r="AO969">
        <v>188</v>
      </c>
      <c r="BY969" t="s">
        <v>2</v>
      </c>
      <c r="BZ969">
        <v>6</v>
      </c>
    </row>
    <row r="970" spans="1:89">
      <c r="A970" t="s">
        <v>1</v>
      </c>
      <c r="B970">
        <v>66.900000000000006</v>
      </c>
      <c r="AM970" t="s">
        <v>0</v>
      </c>
      <c r="AN970">
        <v>122.37</v>
      </c>
      <c r="BY970">
        <v>10</v>
      </c>
      <c r="BZ970">
        <v>2</v>
      </c>
      <c r="CA970">
        <v>45</v>
      </c>
    </row>
    <row r="971" spans="1:89">
      <c r="A971" t="s">
        <v>2</v>
      </c>
      <c r="AM971" t="s">
        <v>1</v>
      </c>
      <c r="AN971">
        <v>122.47</v>
      </c>
      <c r="BY971" t="s">
        <v>0</v>
      </c>
      <c r="BZ971">
        <v>63.018999999999998</v>
      </c>
    </row>
    <row r="972" spans="1:89">
      <c r="A972">
        <v>14</v>
      </c>
      <c r="B972">
        <v>2</v>
      </c>
      <c r="C972">
        <v>9</v>
      </c>
      <c r="AM972" t="s">
        <v>2</v>
      </c>
      <c r="BY972" t="s">
        <v>1</v>
      </c>
      <c r="BZ972">
        <v>63.13</v>
      </c>
    </row>
    <row r="973" spans="1:89">
      <c r="A973" t="s">
        <v>0</v>
      </c>
      <c r="B973">
        <v>66.447000000000003</v>
      </c>
      <c r="AM973">
        <v>10</v>
      </c>
      <c r="AN973">
        <v>2</v>
      </c>
      <c r="AO973">
        <v>7899</v>
      </c>
      <c r="BY973" t="s">
        <v>2</v>
      </c>
      <c r="BZ973">
        <v>0</v>
      </c>
    </row>
    <row r="974" spans="1:89">
      <c r="A974" t="s">
        <v>1</v>
      </c>
      <c r="B974">
        <v>66.59</v>
      </c>
      <c r="AM974" t="s">
        <v>0</v>
      </c>
      <c r="AN974">
        <v>73.573999999999998</v>
      </c>
      <c r="BY974">
        <v>10</v>
      </c>
      <c r="BZ974">
        <v>2</v>
      </c>
      <c r="CA974">
        <v>78</v>
      </c>
    </row>
    <row r="975" spans="1:89">
      <c r="A975" t="s">
        <v>2</v>
      </c>
      <c r="AM975" t="s">
        <v>1</v>
      </c>
      <c r="AN975">
        <v>73.69</v>
      </c>
      <c r="BY975" t="s">
        <v>0</v>
      </c>
      <c r="BZ975">
        <v>0.95299999999999996</v>
      </c>
    </row>
    <row r="976" spans="1:89">
      <c r="A976">
        <v>14</v>
      </c>
      <c r="B976">
        <v>2</v>
      </c>
      <c r="C976">
        <v>774</v>
      </c>
      <c r="AM976" t="s">
        <v>2</v>
      </c>
      <c r="BY976" t="s">
        <v>1</v>
      </c>
      <c r="BZ976">
        <v>1.07</v>
      </c>
    </row>
    <row r="977" spans="1:79">
      <c r="A977" t="s">
        <v>0</v>
      </c>
      <c r="B977">
        <v>73.593000000000004</v>
      </c>
      <c r="AM977">
        <v>10</v>
      </c>
      <c r="AN977">
        <v>2</v>
      </c>
      <c r="AO977">
        <v>9</v>
      </c>
      <c r="BY977" t="s">
        <v>2</v>
      </c>
      <c r="BZ977">
        <v>8</v>
      </c>
    </row>
    <row r="978" spans="1:79">
      <c r="A978" t="s">
        <v>1</v>
      </c>
      <c r="B978">
        <v>73.599999999999994</v>
      </c>
      <c r="AM978" t="s">
        <v>0</v>
      </c>
      <c r="AN978">
        <v>132.791</v>
      </c>
      <c r="BY978">
        <v>10</v>
      </c>
      <c r="BZ978">
        <v>2</v>
      </c>
      <c r="CA978">
        <v>8546</v>
      </c>
    </row>
    <row r="979" spans="1:79">
      <c r="A979" t="s">
        <v>2</v>
      </c>
      <c r="AM979" t="s">
        <v>1</v>
      </c>
      <c r="AN979">
        <v>132.94999999999999</v>
      </c>
      <c r="BY979" t="s">
        <v>0</v>
      </c>
      <c r="BZ979">
        <v>0.69899999999999995</v>
      </c>
    </row>
    <row r="980" spans="1:79">
      <c r="A980">
        <v>15</v>
      </c>
      <c r="B980">
        <v>2</v>
      </c>
      <c r="C980">
        <v>3455</v>
      </c>
      <c r="E980">
        <f>A980</f>
        <v>15</v>
      </c>
      <c r="F980">
        <f>B980</f>
        <v>2</v>
      </c>
      <c r="G980">
        <f>AVERAGE(B982,B986,B990,B994,B998,B1002,B1006,B1010,B1014,B1018)</f>
        <v>80.268000000000001</v>
      </c>
      <c r="H980">
        <f>VARP(B982,B986,B990,B994:B995,B998,B1002,B1006,B1010,B1014,B1018)</f>
        <v>481.77101600000054</v>
      </c>
      <c r="J980">
        <f>A980</f>
        <v>15</v>
      </c>
      <c r="K980">
        <f>B980</f>
        <v>2</v>
      </c>
      <c r="L980" t="e">
        <f>AVERAGE(B983,B987,B991,B995,B999,B1003,B1007,B1011,B1015)</f>
        <v>#DIV/0!</v>
      </c>
      <c r="M980" t="e">
        <f>VARP(B983,B987,B991,B995,B999,B1003,B1007,B1011,B1015,B1019)</f>
        <v>#DIV/0!</v>
      </c>
      <c r="AM980" t="s">
        <v>2</v>
      </c>
      <c r="BY980" t="s">
        <v>1</v>
      </c>
      <c r="BZ980">
        <v>0.79</v>
      </c>
    </row>
    <row r="981" spans="1:79">
      <c r="A981" t="s">
        <v>0</v>
      </c>
      <c r="B981">
        <v>100.387</v>
      </c>
      <c r="AM981">
        <v>10</v>
      </c>
      <c r="AN981">
        <v>2</v>
      </c>
      <c r="AO981">
        <v>774</v>
      </c>
      <c r="BY981" t="s">
        <v>2</v>
      </c>
      <c r="BZ981">
        <v>6</v>
      </c>
    </row>
    <row r="982" spans="1:79">
      <c r="A982" t="s">
        <v>1</v>
      </c>
      <c r="B982">
        <v>100.52</v>
      </c>
      <c r="AM982" t="s">
        <v>0</v>
      </c>
      <c r="AN982">
        <v>61.085999999999999</v>
      </c>
      <c r="BY982">
        <v>10</v>
      </c>
      <c r="BZ982">
        <v>2</v>
      </c>
      <c r="CA982">
        <v>474</v>
      </c>
    </row>
    <row r="983" spans="1:79">
      <c r="A983" t="s">
        <v>2</v>
      </c>
      <c r="AM983" t="s">
        <v>1</v>
      </c>
      <c r="AN983">
        <v>61.12</v>
      </c>
      <c r="BY983" t="s">
        <v>0</v>
      </c>
      <c r="BZ983">
        <v>0.96199999999999997</v>
      </c>
    </row>
    <row r="984" spans="1:79">
      <c r="A984">
        <v>15</v>
      </c>
      <c r="B984">
        <v>2</v>
      </c>
      <c r="C984">
        <v>12</v>
      </c>
      <c r="AM984" t="s">
        <v>2</v>
      </c>
      <c r="BY984" t="s">
        <v>1</v>
      </c>
      <c r="BZ984">
        <v>1.04</v>
      </c>
    </row>
    <row r="985" spans="1:79">
      <c r="A985" t="s">
        <v>0</v>
      </c>
      <c r="B985">
        <v>84.004000000000005</v>
      </c>
      <c r="AM985">
        <v>11</v>
      </c>
      <c r="AN985">
        <v>2</v>
      </c>
      <c r="AO985">
        <v>3455</v>
      </c>
      <c r="AQ985">
        <f>AM985</f>
        <v>11</v>
      </c>
      <c r="AR985">
        <f>AN985</f>
        <v>2</v>
      </c>
      <c r="AS985">
        <f>AVERAGE(AN987,AN991,AN995,AN999,AN1003,AN1007,AN1011,AN1015,AN1019,AN1023)</f>
        <v>72.793000000000006</v>
      </c>
      <c r="AT985">
        <f>VARP(AN987,AN991,AN995,AN999:AN1000,AN1003,AN1007,AN1011,AN1015,AN1019,AN1023)</f>
        <v>1470.8506609999995</v>
      </c>
      <c r="AV985">
        <f>AM985</f>
        <v>11</v>
      </c>
      <c r="AW985">
        <f>AN985</f>
        <v>2</v>
      </c>
      <c r="AX985">
        <f>AVERAGE(AN988,AN992,AN996,AN1000,AN1004,AN1008,AN1012,AN1016,AN1020)</f>
        <v>8</v>
      </c>
      <c r="AY985">
        <f>VARP(AN988,AN992,AN996,AN1000,AN1004,AN1008,AN1012,AN1016,AN1020,AN1024)</f>
        <v>1</v>
      </c>
      <c r="BY985" t="s">
        <v>2</v>
      </c>
      <c r="BZ985">
        <v>7</v>
      </c>
    </row>
    <row r="986" spans="1:79">
      <c r="A986" t="s">
        <v>1</v>
      </c>
      <c r="B986">
        <v>84.03</v>
      </c>
      <c r="AM986" t="s">
        <v>0</v>
      </c>
      <c r="AN986">
        <v>6.9470000000000001</v>
      </c>
      <c r="BY986">
        <v>10</v>
      </c>
      <c r="BZ986">
        <v>2</v>
      </c>
      <c r="CA986">
        <v>188</v>
      </c>
    </row>
    <row r="987" spans="1:79">
      <c r="A987" t="s">
        <v>2</v>
      </c>
      <c r="AM987" t="s">
        <v>1</v>
      </c>
      <c r="AN987">
        <v>7.03</v>
      </c>
      <c r="BY987" t="s">
        <v>0</v>
      </c>
      <c r="BZ987">
        <v>96.442999999999998</v>
      </c>
    </row>
    <row r="988" spans="1:79">
      <c r="A988">
        <v>15</v>
      </c>
      <c r="B988">
        <v>2</v>
      </c>
      <c r="C988">
        <v>45</v>
      </c>
      <c r="AM988" t="s">
        <v>2</v>
      </c>
      <c r="AN988">
        <v>9</v>
      </c>
      <c r="BY988" t="s">
        <v>1</v>
      </c>
      <c r="BZ988">
        <v>96.54</v>
      </c>
    </row>
    <row r="989" spans="1:79">
      <c r="A989" t="s">
        <v>0</v>
      </c>
      <c r="B989">
        <v>134.24</v>
      </c>
      <c r="AM989">
        <v>11</v>
      </c>
      <c r="AN989">
        <v>2</v>
      </c>
      <c r="AO989">
        <v>12</v>
      </c>
      <c r="BY989" t="s">
        <v>2</v>
      </c>
      <c r="BZ989">
        <v>0</v>
      </c>
    </row>
    <row r="990" spans="1:79">
      <c r="A990" t="s">
        <v>1</v>
      </c>
      <c r="B990">
        <v>134.32</v>
      </c>
      <c r="AM990" t="s">
        <v>0</v>
      </c>
      <c r="AN990">
        <v>121.465</v>
      </c>
      <c r="BY990">
        <v>10</v>
      </c>
      <c r="BZ990">
        <v>2</v>
      </c>
      <c r="CA990">
        <v>7899</v>
      </c>
    </row>
    <row r="991" spans="1:79">
      <c r="A991" t="s">
        <v>2</v>
      </c>
      <c r="AM991" t="s">
        <v>1</v>
      </c>
      <c r="AN991">
        <v>121.58</v>
      </c>
      <c r="BY991" t="s">
        <v>0</v>
      </c>
      <c r="BZ991">
        <v>75.778000000000006</v>
      </c>
    </row>
    <row r="992" spans="1:79">
      <c r="A992">
        <v>15</v>
      </c>
      <c r="B992">
        <v>2</v>
      </c>
      <c r="C992">
        <v>78</v>
      </c>
      <c r="AM992" t="s">
        <v>2</v>
      </c>
      <c r="BY992" t="s">
        <v>1</v>
      </c>
      <c r="BZ992">
        <v>75.89</v>
      </c>
    </row>
    <row r="993" spans="1:89">
      <c r="A993" t="s">
        <v>0</v>
      </c>
      <c r="B993">
        <v>64.367000000000004</v>
      </c>
      <c r="AM993">
        <v>11</v>
      </c>
      <c r="AN993">
        <v>2</v>
      </c>
      <c r="AO993">
        <v>45</v>
      </c>
      <c r="BY993" t="s">
        <v>2</v>
      </c>
      <c r="BZ993">
        <v>0</v>
      </c>
    </row>
    <row r="994" spans="1:89">
      <c r="A994" t="s">
        <v>1</v>
      </c>
      <c r="B994">
        <v>64.430000000000007</v>
      </c>
      <c r="AM994" t="s">
        <v>0</v>
      </c>
      <c r="AN994">
        <v>99.007000000000005</v>
      </c>
      <c r="BY994">
        <v>10</v>
      </c>
      <c r="BZ994">
        <v>2</v>
      </c>
      <c r="CA994">
        <v>9</v>
      </c>
    </row>
    <row r="995" spans="1:89">
      <c r="A995" t="s">
        <v>2</v>
      </c>
      <c r="AM995" t="s">
        <v>1</v>
      </c>
      <c r="AN995">
        <v>99.13</v>
      </c>
      <c r="BY995" t="s">
        <v>0</v>
      </c>
      <c r="BZ995">
        <v>77.33</v>
      </c>
    </row>
    <row r="996" spans="1:89">
      <c r="A996">
        <v>15</v>
      </c>
      <c r="B996">
        <v>2</v>
      </c>
      <c r="C996">
        <v>8546</v>
      </c>
      <c r="AM996" t="s">
        <v>2</v>
      </c>
      <c r="BY996" t="s">
        <v>1</v>
      </c>
      <c r="BZ996">
        <v>77.510000000000005</v>
      </c>
    </row>
    <row r="997" spans="1:89">
      <c r="A997" t="s">
        <v>0</v>
      </c>
      <c r="B997">
        <v>63.756</v>
      </c>
      <c r="AM997">
        <v>11</v>
      </c>
      <c r="AN997">
        <v>2</v>
      </c>
      <c r="AO997">
        <v>78</v>
      </c>
      <c r="BY997" t="s">
        <v>2</v>
      </c>
      <c r="BZ997">
        <v>0</v>
      </c>
    </row>
    <row r="998" spans="1:89">
      <c r="A998" t="s">
        <v>1</v>
      </c>
      <c r="B998">
        <v>63.87</v>
      </c>
      <c r="AM998" t="s">
        <v>0</v>
      </c>
      <c r="AN998">
        <v>60.948999999999998</v>
      </c>
      <c r="BY998">
        <v>10</v>
      </c>
      <c r="BZ998">
        <v>2</v>
      </c>
      <c r="CA998">
        <v>774</v>
      </c>
    </row>
    <row r="999" spans="1:89">
      <c r="A999" t="s">
        <v>2</v>
      </c>
      <c r="AM999" t="s">
        <v>1</v>
      </c>
      <c r="AN999">
        <v>61.07</v>
      </c>
      <c r="BY999" t="s">
        <v>0</v>
      </c>
      <c r="BZ999">
        <v>60.73</v>
      </c>
    </row>
    <row r="1000" spans="1:89">
      <c r="A1000">
        <v>15</v>
      </c>
      <c r="B1000">
        <v>2</v>
      </c>
      <c r="C1000">
        <v>474</v>
      </c>
      <c r="AM1000" t="s">
        <v>2</v>
      </c>
      <c r="BY1000" t="s">
        <v>1</v>
      </c>
      <c r="BZ1000">
        <v>60.87</v>
      </c>
    </row>
    <row r="1001" spans="1:89">
      <c r="A1001" t="s">
        <v>0</v>
      </c>
      <c r="B1001">
        <v>86.022999999999996</v>
      </c>
      <c r="AM1001">
        <v>11</v>
      </c>
      <c r="AN1001">
        <v>2</v>
      </c>
      <c r="AO1001">
        <v>8546</v>
      </c>
      <c r="BY1001" t="s">
        <v>2</v>
      </c>
      <c r="BZ1001">
        <v>0</v>
      </c>
    </row>
    <row r="1002" spans="1:89">
      <c r="A1002" t="s">
        <v>1</v>
      </c>
      <c r="B1002">
        <v>86.1</v>
      </c>
      <c r="AM1002" t="s">
        <v>0</v>
      </c>
      <c r="AN1002">
        <v>70.221999999999994</v>
      </c>
      <c r="BY1002">
        <v>11</v>
      </c>
      <c r="BZ1002">
        <v>2</v>
      </c>
      <c r="CA1002">
        <v>3455</v>
      </c>
      <c r="CC1002">
        <f>BY1002</f>
        <v>11</v>
      </c>
      <c r="CD1002">
        <f>BZ1002</f>
        <v>2</v>
      </c>
      <c r="CE1002">
        <f>AVERAGE(BZ1004,BZ1008,BZ1012,BZ1016,BZ1020,BZ1024,BZ1028,BZ1032,BZ1036,BZ1040)</f>
        <v>70.222000000000008</v>
      </c>
      <c r="CF1002">
        <f>VARP(BZ1004,BZ1008,BZ1012,BZ1016:BZ1017,BZ1020,BZ1024,BZ1028,BZ1032,BZ1036,BZ1040)</f>
        <v>1785.7180876033044</v>
      </c>
      <c r="CH1002">
        <f>BY1002</f>
        <v>11</v>
      </c>
      <c r="CI1002">
        <f>BZ1002</f>
        <v>2</v>
      </c>
      <c r="CJ1002">
        <f>AVERAGE(BZ1005,BZ1009,BZ1013,BZ1017,BZ1021,BZ1025,BZ1029,BZ1033,BZ1037)</f>
        <v>1.7777777777777777</v>
      </c>
      <c r="CK1002">
        <f>VARP(BZ1005,BZ1009,BZ1013,BZ1017,BZ1021,BZ1025,BZ1029,BZ1033,BZ1037,BZ1041)</f>
        <v>10.44</v>
      </c>
    </row>
    <row r="1003" spans="1:89">
      <c r="A1003" t="s">
        <v>2</v>
      </c>
      <c r="AM1003" t="s">
        <v>1</v>
      </c>
      <c r="AN1003">
        <v>70.31</v>
      </c>
      <c r="BY1003" t="s">
        <v>0</v>
      </c>
      <c r="BZ1003">
        <v>1.8640000000000001</v>
      </c>
    </row>
    <row r="1004" spans="1:89">
      <c r="A1004">
        <v>15</v>
      </c>
      <c r="B1004">
        <v>2</v>
      </c>
      <c r="C1004">
        <v>188</v>
      </c>
      <c r="AM1004" t="s">
        <v>2</v>
      </c>
      <c r="BY1004" t="s">
        <v>1</v>
      </c>
      <c r="BZ1004">
        <v>1.89</v>
      </c>
    </row>
    <row r="1005" spans="1:89">
      <c r="A1005" t="s">
        <v>0</v>
      </c>
      <c r="B1005">
        <v>61.776000000000003</v>
      </c>
      <c r="AM1005">
        <v>11</v>
      </c>
      <c r="AN1005">
        <v>2</v>
      </c>
      <c r="AO1005">
        <v>474</v>
      </c>
      <c r="BY1005" t="s">
        <v>2</v>
      </c>
      <c r="BZ1005">
        <v>9</v>
      </c>
    </row>
    <row r="1006" spans="1:89">
      <c r="A1006" t="s">
        <v>1</v>
      </c>
      <c r="B1006">
        <v>61.82</v>
      </c>
      <c r="AM1006" t="s">
        <v>0</v>
      </c>
      <c r="AN1006">
        <v>1.9179999999999999</v>
      </c>
      <c r="BY1006">
        <v>11</v>
      </c>
      <c r="BZ1006">
        <v>2</v>
      </c>
      <c r="CA1006">
        <v>12</v>
      </c>
    </row>
    <row r="1007" spans="1:89">
      <c r="A1007" t="s">
        <v>2</v>
      </c>
      <c r="AM1007" t="s">
        <v>1</v>
      </c>
      <c r="AN1007">
        <v>2.02</v>
      </c>
      <c r="BY1007" t="s">
        <v>0</v>
      </c>
      <c r="BZ1007">
        <v>61.292000000000002</v>
      </c>
    </row>
    <row r="1008" spans="1:89">
      <c r="A1008">
        <v>15</v>
      </c>
      <c r="B1008">
        <v>2</v>
      </c>
      <c r="C1008">
        <v>7899</v>
      </c>
      <c r="AM1008" t="s">
        <v>2</v>
      </c>
      <c r="AN1008">
        <v>7</v>
      </c>
      <c r="BY1008" t="s">
        <v>1</v>
      </c>
      <c r="BZ1008">
        <v>61.35</v>
      </c>
    </row>
    <row r="1009" spans="1:79">
      <c r="A1009" t="s">
        <v>0</v>
      </c>
      <c r="B1009">
        <v>66.218999999999994</v>
      </c>
      <c r="AM1009">
        <v>11</v>
      </c>
      <c r="AN1009">
        <v>2</v>
      </c>
      <c r="AO1009">
        <v>188</v>
      </c>
      <c r="BY1009" t="s">
        <v>2</v>
      </c>
      <c r="BZ1009">
        <v>0</v>
      </c>
    </row>
    <row r="1010" spans="1:79">
      <c r="A1010" t="s">
        <v>1</v>
      </c>
      <c r="B1010">
        <v>66.3</v>
      </c>
      <c r="AM1010" t="s">
        <v>0</v>
      </c>
      <c r="AN1010">
        <v>112.405</v>
      </c>
      <c r="BY1010">
        <v>11</v>
      </c>
      <c r="BZ1010">
        <v>2</v>
      </c>
      <c r="CA1010">
        <v>45</v>
      </c>
    </row>
    <row r="1011" spans="1:79">
      <c r="A1011" t="s">
        <v>2</v>
      </c>
      <c r="AM1011" t="s">
        <v>1</v>
      </c>
      <c r="AN1011">
        <v>112.49</v>
      </c>
      <c r="BY1011" t="s">
        <v>0</v>
      </c>
      <c r="BZ1011">
        <v>114.464</v>
      </c>
    </row>
    <row r="1012" spans="1:79">
      <c r="A1012">
        <v>15</v>
      </c>
      <c r="B1012">
        <v>2</v>
      </c>
      <c r="C1012">
        <v>9</v>
      </c>
      <c r="AM1012" t="s">
        <v>2</v>
      </c>
      <c r="BY1012" t="s">
        <v>1</v>
      </c>
      <c r="BZ1012">
        <v>114.53</v>
      </c>
    </row>
    <row r="1013" spans="1:79">
      <c r="A1013" t="s">
        <v>0</v>
      </c>
      <c r="B1013">
        <v>80.516999999999996</v>
      </c>
      <c r="AM1013">
        <v>11</v>
      </c>
      <c r="AN1013">
        <v>2</v>
      </c>
      <c r="AO1013">
        <v>7899</v>
      </c>
      <c r="BY1013" t="s">
        <v>2</v>
      </c>
      <c r="BZ1013">
        <v>0</v>
      </c>
    </row>
    <row r="1014" spans="1:79">
      <c r="A1014" t="s">
        <v>1</v>
      </c>
      <c r="B1014">
        <v>80.58</v>
      </c>
      <c r="AM1014" t="s">
        <v>0</v>
      </c>
      <c r="AN1014">
        <v>94.585999999999999</v>
      </c>
      <c r="BY1014">
        <v>11</v>
      </c>
      <c r="BZ1014">
        <v>2</v>
      </c>
      <c r="CA1014">
        <v>78</v>
      </c>
    </row>
    <row r="1015" spans="1:79">
      <c r="A1015" t="s">
        <v>2</v>
      </c>
      <c r="AM1015" t="s">
        <v>1</v>
      </c>
      <c r="AN1015">
        <v>94.71</v>
      </c>
      <c r="BY1015" t="s">
        <v>0</v>
      </c>
      <c r="BZ1015">
        <v>60.408999999999999</v>
      </c>
    </row>
    <row r="1016" spans="1:79">
      <c r="A1016">
        <v>15</v>
      </c>
      <c r="B1016">
        <v>2</v>
      </c>
      <c r="C1016">
        <v>774</v>
      </c>
      <c r="AM1016" t="s">
        <v>2</v>
      </c>
      <c r="BY1016" t="s">
        <v>1</v>
      </c>
      <c r="BZ1016">
        <v>60.52</v>
      </c>
    </row>
    <row r="1017" spans="1:79">
      <c r="A1017" t="s">
        <v>0</v>
      </c>
      <c r="B1017">
        <v>60.695</v>
      </c>
      <c r="AM1017">
        <v>11</v>
      </c>
      <c r="AN1017">
        <v>2</v>
      </c>
      <c r="AO1017">
        <v>9</v>
      </c>
      <c r="BY1017" t="s">
        <v>2</v>
      </c>
      <c r="BZ1017">
        <v>0</v>
      </c>
    </row>
    <row r="1018" spans="1:79">
      <c r="A1018" t="s">
        <v>1</v>
      </c>
      <c r="B1018">
        <v>60.71</v>
      </c>
      <c r="AM1018" t="s">
        <v>0</v>
      </c>
      <c r="AN1018">
        <v>81.015000000000001</v>
      </c>
      <c r="BY1018">
        <v>11</v>
      </c>
      <c r="BZ1018">
        <v>2</v>
      </c>
      <c r="CA1018">
        <v>8546</v>
      </c>
    </row>
    <row r="1019" spans="1:79">
      <c r="A1019" t="s">
        <v>2</v>
      </c>
      <c r="AM1019" t="s">
        <v>1</v>
      </c>
      <c r="AN1019">
        <v>81.069999999999993</v>
      </c>
      <c r="BY1019" t="s">
        <v>0</v>
      </c>
      <c r="BZ1019">
        <v>93.533000000000001</v>
      </c>
    </row>
    <row r="1020" spans="1:79">
      <c r="A1020">
        <v>1</v>
      </c>
      <c r="B1020">
        <v>3</v>
      </c>
      <c r="C1020">
        <v>3455</v>
      </c>
      <c r="E1020">
        <f>A1020</f>
        <v>1</v>
      </c>
      <c r="F1020">
        <f>B1020</f>
        <v>3</v>
      </c>
      <c r="G1020">
        <f>AVERAGE(B1022,B1026,B1030,B1034,B1038,B1042,B1046,B1050,B1054,B1058)</f>
        <v>0.11500000000000002</v>
      </c>
      <c r="H1020">
        <f>VARP(B1022,B1026,B1030,B1034:B1035,B1038,B1042,B1046,B1050,B1054,B1058)</f>
        <v>0.69025619834710772</v>
      </c>
      <c r="J1020">
        <f>A1020</f>
        <v>1</v>
      </c>
      <c r="K1020">
        <f>B1020</f>
        <v>3</v>
      </c>
      <c r="L1020">
        <f>AVERAGE(B1023,B1027,B1031,B1035,B1039,B1043,B1047,B1051,B1055)</f>
        <v>3.3333333333333335</v>
      </c>
      <c r="M1020">
        <f>VARP(B1023,B1027,B1031,B1035,B1039,B1043,B1047,B1051,B1055,B1059)</f>
        <v>1.21</v>
      </c>
      <c r="AM1020" t="s">
        <v>2</v>
      </c>
      <c r="BY1020" t="s">
        <v>1</v>
      </c>
      <c r="BZ1020">
        <v>93.56</v>
      </c>
    </row>
    <row r="1021" spans="1:79">
      <c r="A1021" t="s">
        <v>0</v>
      </c>
      <c r="B1021">
        <v>0.14899999999999999</v>
      </c>
      <c r="AM1021">
        <v>11</v>
      </c>
      <c r="AN1021">
        <v>2</v>
      </c>
      <c r="AO1021">
        <v>774</v>
      </c>
      <c r="BY1021" t="s">
        <v>2</v>
      </c>
      <c r="BZ1021">
        <v>0</v>
      </c>
    </row>
    <row r="1022" spans="1:79">
      <c r="A1022" t="s">
        <v>1</v>
      </c>
      <c r="B1022">
        <v>0.13</v>
      </c>
      <c r="AM1022" t="s">
        <v>0</v>
      </c>
      <c r="AN1022">
        <v>78.394999999999996</v>
      </c>
      <c r="BY1022">
        <v>11</v>
      </c>
      <c r="BZ1022">
        <v>2</v>
      </c>
      <c r="CA1022">
        <v>474</v>
      </c>
    </row>
    <row r="1023" spans="1:79">
      <c r="A1023" t="s">
        <v>2</v>
      </c>
      <c r="B1023">
        <v>4</v>
      </c>
      <c r="AM1023" t="s">
        <v>1</v>
      </c>
      <c r="AN1023">
        <v>78.52</v>
      </c>
      <c r="BY1023" t="s">
        <v>0</v>
      </c>
      <c r="BZ1023">
        <v>1.522</v>
      </c>
    </row>
    <row r="1024" spans="1:79">
      <c r="A1024">
        <v>1</v>
      </c>
      <c r="B1024">
        <v>3</v>
      </c>
      <c r="C1024">
        <v>12</v>
      </c>
      <c r="AM1024" t="s">
        <v>2</v>
      </c>
      <c r="BY1024" t="s">
        <v>1</v>
      </c>
      <c r="BZ1024">
        <v>1.56</v>
      </c>
    </row>
    <row r="1025" spans="1:79">
      <c r="A1025" t="s">
        <v>0</v>
      </c>
      <c r="B1025">
        <v>0.27100000000000002</v>
      </c>
      <c r="AM1025">
        <v>12</v>
      </c>
      <c r="AN1025">
        <v>2</v>
      </c>
      <c r="AO1025">
        <v>3455</v>
      </c>
      <c r="AQ1025">
        <f>AM1025</f>
        <v>12</v>
      </c>
      <c r="AR1025">
        <f>AN1025</f>
        <v>2</v>
      </c>
      <c r="AS1025">
        <f>AVERAGE(AN1027,AN1031,AN1035,AN1039,AN1043,AN1047,AN1051,AN1055,AN1059,AN1063)</f>
        <v>65.39500000000001</v>
      </c>
      <c r="AT1025">
        <f>VARP(AN1027,AN1031,AN1035,AN1039:AN1040,AN1043,AN1047,AN1051,AN1055,AN1059,AN1063)</f>
        <v>1224.3490449999995</v>
      </c>
      <c r="AV1025">
        <f>AM1025</f>
        <v>12</v>
      </c>
      <c r="AW1025">
        <f>AN1025</f>
        <v>2</v>
      </c>
      <c r="AX1025">
        <f>AVERAGE(AN1028,AN1032,AN1036,AN1040,AN1044,AN1048,AN1052,AN1056,AN1060)</f>
        <v>7</v>
      </c>
      <c r="AY1025">
        <f>VARP(AN1028,AN1032,AN1036,AN1040,AN1044,AN1048,AN1052,AN1056,AN1060,AN1064)</f>
        <v>0</v>
      </c>
      <c r="BY1025" t="s">
        <v>2</v>
      </c>
      <c r="BZ1025">
        <v>7</v>
      </c>
    </row>
    <row r="1026" spans="1:79">
      <c r="A1026" t="s">
        <v>1</v>
      </c>
      <c r="B1026">
        <v>0.19</v>
      </c>
      <c r="AM1026" t="s">
        <v>0</v>
      </c>
      <c r="AN1026">
        <v>70.016000000000005</v>
      </c>
      <c r="BY1026">
        <v>11</v>
      </c>
      <c r="BZ1026">
        <v>2</v>
      </c>
      <c r="CA1026">
        <v>188</v>
      </c>
    </row>
    <row r="1027" spans="1:79">
      <c r="A1027" t="s">
        <v>2</v>
      </c>
      <c r="B1027">
        <v>5</v>
      </c>
      <c r="AM1027" t="s">
        <v>1</v>
      </c>
      <c r="AN1027">
        <v>70.12</v>
      </c>
      <c r="BY1027" t="s">
        <v>0</v>
      </c>
      <c r="BZ1027">
        <v>95.563999999999993</v>
      </c>
    </row>
    <row r="1028" spans="1:79">
      <c r="A1028">
        <v>1</v>
      </c>
      <c r="B1028">
        <v>3</v>
      </c>
      <c r="C1028">
        <v>45</v>
      </c>
      <c r="AM1028" t="s">
        <v>2</v>
      </c>
      <c r="BY1028" t="s">
        <v>1</v>
      </c>
      <c r="BZ1028">
        <v>95.61</v>
      </c>
    </row>
    <row r="1029" spans="1:79">
      <c r="A1029" t="s">
        <v>0</v>
      </c>
      <c r="B1029">
        <v>7.3999999999999996E-2</v>
      </c>
      <c r="AM1029">
        <v>12</v>
      </c>
      <c r="AN1029">
        <v>2</v>
      </c>
      <c r="AO1029">
        <v>12</v>
      </c>
      <c r="BY1029" t="s">
        <v>2</v>
      </c>
      <c r="BZ1029">
        <v>0</v>
      </c>
    </row>
    <row r="1030" spans="1:79">
      <c r="A1030" t="s">
        <v>1</v>
      </c>
      <c r="B1030">
        <v>0.09</v>
      </c>
      <c r="AM1030" t="s">
        <v>0</v>
      </c>
      <c r="AN1030">
        <v>112.03700000000001</v>
      </c>
      <c r="BY1030">
        <v>11</v>
      </c>
      <c r="BZ1030">
        <v>2</v>
      </c>
      <c r="CA1030">
        <v>7899</v>
      </c>
    </row>
    <row r="1031" spans="1:79">
      <c r="A1031" t="s">
        <v>2</v>
      </c>
      <c r="B1031">
        <v>3</v>
      </c>
      <c r="AM1031" t="s">
        <v>1</v>
      </c>
      <c r="AN1031">
        <v>112.05</v>
      </c>
      <c r="BY1031" t="s">
        <v>0</v>
      </c>
      <c r="BZ1031">
        <v>98.019000000000005</v>
      </c>
    </row>
    <row r="1032" spans="1:79">
      <c r="A1032">
        <v>1</v>
      </c>
      <c r="B1032">
        <v>3</v>
      </c>
      <c r="C1032">
        <v>78</v>
      </c>
      <c r="AM1032" t="s">
        <v>2</v>
      </c>
      <c r="BY1032" t="s">
        <v>1</v>
      </c>
      <c r="BZ1032">
        <v>98.15</v>
      </c>
    </row>
    <row r="1033" spans="1:79">
      <c r="A1033" t="s">
        <v>0</v>
      </c>
      <c r="B1033">
        <v>0.11600000000000001</v>
      </c>
      <c r="AM1033">
        <v>12</v>
      </c>
      <c r="AN1033">
        <v>2</v>
      </c>
      <c r="AO1033">
        <v>45</v>
      </c>
      <c r="BY1033" t="s">
        <v>2</v>
      </c>
      <c r="BZ1033">
        <v>0</v>
      </c>
    </row>
    <row r="1034" spans="1:79">
      <c r="A1034" t="s">
        <v>1</v>
      </c>
      <c r="B1034">
        <v>0.1</v>
      </c>
      <c r="AM1034" t="s">
        <v>0</v>
      </c>
      <c r="AN1034">
        <v>62.966000000000001</v>
      </c>
      <c r="BY1034">
        <v>11</v>
      </c>
      <c r="BZ1034">
        <v>2</v>
      </c>
      <c r="CA1034">
        <v>9</v>
      </c>
    </row>
    <row r="1035" spans="1:79">
      <c r="A1035" t="s">
        <v>2</v>
      </c>
      <c r="B1035">
        <v>3</v>
      </c>
      <c r="AM1035" t="s">
        <v>1</v>
      </c>
      <c r="AN1035">
        <v>63.07</v>
      </c>
      <c r="BY1035" t="s">
        <v>0</v>
      </c>
      <c r="BZ1035">
        <v>110.544</v>
      </c>
    </row>
    <row r="1036" spans="1:79">
      <c r="A1036">
        <v>1</v>
      </c>
      <c r="B1036">
        <v>3</v>
      </c>
      <c r="C1036">
        <v>8546</v>
      </c>
      <c r="AM1036" t="s">
        <v>2</v>
      </c>
      <c r="BY1036" t="s">
        <v>1</v>
      </c>
      <c r="BZ1036">
        <v>110.68</v>
      </c>
    </row>
    <row r="1037" spans="1:79">
      <c r="A1037" t="s">
        <v>0</v>
      </c>
      <c r="B1037">
        <v>0.17100000000000001</v>
      </c>
      <c r="AM1037">
        <v>12</v>
      </c>
      <c r="AN1037">
        <v>2</v>
      </c>
      <c r="AO1037">
        <v>78</v>
      </c>
      <c r="BY1037" t="s">
        <v>2</v>
      </c>
      <c r="BZ1037">
        <v>0</v>
      </c>
    </row>
    <row r="1038" spans="1:79">
      <c r="A1038" t="s">
        <v>1</v>
      </c>
      <c r="B1038">
        <v>0.15</v>
      </c>
      <c r="AM1038" t="s">
        <v>0</v>
      </c>
      <c r="AN1038">
        <v>60.387999999999998</v>
      </c>
      <c r="BY1038">
        <v>11</v>
      </c>
      <c r="BZ1038">
        <v>2</v>
      </c>
      <c r="CA1038">
        <v>774</v>
      </c>
    </row>
    <row r="1039" spans="1:79">
      <c r="A1039" t="s">
        <v>2</v>
      </c>
      <c r="B1039">
        <v>4</v>
      </c>
      <c r="AM1039" t="s">
        <v>1</v>
      </c>
      <c r="AN1039">
        <v>60.46</v>
      </c>
      <c r="BY1039" t="s">
        <v>0</v>
      </c>
      <c r="BZ1039">
        <v>64.236000000000004</v>
      </c>
    </row>
    <row r="1040" spans="1:79">
      <c r="A1040">
        <v>1</v>
      </c>
      <c r="B1040">
        <v>3</v>
      </c>
      <c r="C1040">
        <v>474</v>
      </c>
      <c r="AM1040" t="s">
        <v>2</v>
      </c>
      <c r="BY1040" t="s">
        <v>1</v>
      </c>
      <c r="BZ1040">
        <v>64.37</v>
      </c>
    </row>
    <row r="1041" spans="1:89">
      <c r="A1041" t="s">
        <v>0</v>
      </c>
      <c r="B1041">
        <v>6.4000000000000001E-2</v>
      </c>
      <c r="AM1041">
        <v>12</v>
      </c>
      <c r="AN1041">
        <v>2</v>
      </c>
      <c r="AO1041">
        <v>8546</v>
      </c>
      <c r="BY1041" t="s">
        <v>2</v>
      </c>
      <c r="BZ1041">
        <v>0</v>
      </c>
    </row>
    <row r="1042" spans="1:89">
      <c r="A1042" t="s">
        <v>1</v>
      </c>
      <c r="B1042">
        <v>0.06</v>
      </c>
      <c r="AM1042" t="s">
        <v>0</v>
      </c>
      <c r="AN1042">
        <v>2.9449999999999998</v>
      </c>
      <c r="BY1042">
        <v>12</v>
      </c>
      <c r="BZ1042">
        <v>2</v>
      </c>
      <c r="CA1042">
        <v>3455</v>
      </c>
      <c r="CC1042">
        <f>BY1042</f>
        <v>12</v>
      </c>
      <c r="CD1042">
        <f>BZ1042</f>
        <v>2</v>
      </c>
      <c r="CE1042">
        <f>AVERAGE(BZ1044,BZ1048,BZ1052,BZ1056,BZ1060,BZ1064,BZ1068,BZ1072,BZ1076,BZ1080)</f>
        <v>50.414999999999992</v>
      </c>
      <c r="CF1042">
        <f>VARP(BZ1044,BZ1048,BZ1052,BZ1056:BZ1057,BZ1060,BZ1064,BZ1068,BZ1072,BZ1076,BZ1080)</f>
        <v>984.83848099173474</v>
      </c>
      <c r="CH1042">
        <f>BY1042</f>
        <v>12</v>
      </c>
      <c r="CI1042">
        <f>BZ1042</f>
        <v>2</v>
      </c>
      <c r="CJ1042">
        <f>AVERAGE(BZ1045,BZ1049,BZ1053,BZ1057,BZ1061,BZ1065,BZ1069,BZ1073,BZ1077)</f>
        <v>2.4444444444444446</v>
      </c>
      <c r="CK1042">
        <f>VARP(BZ1045,BZ1049,BZ1053,BZ1057,BZ1061,BZ1065,BZ1069,BZ1073,BZ1077,BZ1081)</f>
        <v>11.36</v>
      </c>
    </row>
    <row r="1043" spans="1:89">
      <c r="A1043" t="s">
        <v>2</v>
      </c>
      <c r="B1043">
        <v>2</v>
      </c>
      <c r="AM1043" t="s">
        <v>1</v>
      </c>
      <c r="AN1043">
        <v>2.99</v>
      </c>
      <c r="BY1043" t="s">
        <v>0</v>
      </c>
      <c r="BZ1043">
        <v>71.584000000000003</v>
      </c>
    </row>
    <row r="1044" spans="1:89">
      <c r="A1044">
        <v>1</v>
      </c>
      <c r="B1044">
        <v>3</v>
      </c>
      <c r="C1044">
        <v>188</v>
      </c>
      <c r="AM1044" t="s">
        <v>2</v>
      </c>
      <c r="AN1044">
        <v>7</v>
      </c>
      <c r="BY1044" t="s">
        <v>1</v>
      </c>
      <c r="BZ1044">
        <v>71.709999999999994</v>
      </c>
    </row>
    <row r="1045" spans="1:89">
      <c r="A1045" t="s">
        <v>0</v>
      </c>
      <c r="B1045">
        <v>6.3E-2</v>
      </c>
      <c r="AM1045">
        <v>12</v>
      </c>
      <c r="AN1045">
        <v>2</v>
      </c>
      <c r="AO1045">
        <v>474</v>
      </c>
      <c r="BY1045" t="s">
        <v>2</v>
      </c>
      <c r="BZ1045">
        <v>0</v>
      </c>
    </row>
    <row r="1046" spans="1:89">
      <c r="A1046" t="s">
        <v>1</v>
      </c>
      <c r="B1046">
        <v>0.06</v>
      </c>
      <c r="AM1046" t="s">
        <v>0</v>
      </c>
      <c r="AN1046">
        <v>7.0190000000000001</v>
      </c>
      <c r="BY1046">
        <v>12</v>
      </c>
      <c r="BZ1046">
        <v>2</v>
      </c>
      <c r="CA1046">
        <v>12</v>
      </c>
    </row>
    <row r="1047" spans="1:89">
      <c r="A1047" t="s">
        <v>2</v>
      </c>
      <c r="B1047">
        <v>2</v>
      </c>
      <c r="AM1047" t="s">
        <v>1</v>
      </c>
      <c r="AN1047">
        <v>7.05</v>
      </c>
      <c r="BY1047" t="s">
        <v>0</v>
      </c>
      <c r="BZ1047">
        <v>62.195999999999998</v>
      </c>
    </row>
    <row r="1048" spans="1:89">
      <c r="A1048">
        <v>1</v>
      </c>
      <c r="B1048">
        <v>3</v>
      </c>
      <c r="C1048">
        <v>7899</v>
      </c>
      <c r="AM1048" t="s">
        <v>2</v>
      </c>
      <c r="AN1048">
        <v>7</v>
      </c>
      <c r="BY1048" t="s">
        <v>1</v>
      </c>
      <c r="BZ1048">
        <v>62.31</v>
      </c>
    </row>
    <row r="1049" spans="1:89">
      <c r="A1049" t="s">
        <v>0</v>
      </c>
      <c r="B1049">
        <v>0.27300000000000002</v>
      </c>
      <c r="AM1049">
        <v>12</v>
      </c>
      <c r="AN1049">
        <v>2</v>
      </c>
      <c r="AO1049">
        <v>188</v>
      </c>
      <c r="BY1049" t="s">
        <v>2</v>
      </c>
      <c r="BZ1049">
        <v>0</v>
      </c>
    </row>
    <row r="1050" spans="1:89">
      <c r="A1050" t="s">
        <v>1</v>
      </c>
      <c r="B1050">
        <v>0.21</v>
      </c>
      <c r="AM1050" t="s">
        <v>0</v>
      </c>
      <c r="AN1050">
        <v>63.113</v>
      </c>
      <c r="BY1050">
        <v>12</v>
      </c>
      <c r="BZ1050">
        <v>2</v>
      </c>
      <c r="CA1050">
        <v>45</v>
      </c>
    </row>
    <row r="1051" spans="1:89">
      <c r="A1051" t="s">
        <v>2</v>
      </c>
      <c r="B1051">
        <v>5</v>
      </c>
      <c r="AM1051" t="s">
        <v>1</v>
      </c>
      <c r="AN1051">
        <v>63.19</v>
      </c>
      <c r="BY1051" t="s">
        <v>0</v>
      </c>
      <c r="BZ1051">
        <v>63.988</v>
      </c>
    </row>
    <row r="1052" spans="1:89">
      <c r="A1052">
        <v>1</v>
      </c>
      <c r="B1052">
        <v>3</v>
      </c>
      <c r="C1052">
        <v>9</v>
      </c>
      <c r="AM1052" t="s">
        <v>2</v>
      </c>
      <c r="BY1052" t="s">
        <v>1</v>
      </c>
      <c r="BZ1052">
        <v>64.11</v>
      </c>
    </row>
    <row r="1053" spans="1:89">
      <c r="A1053" t="s">
        <v>0</v>
      </c>
      <c r="B1053">
        <v>5.0999999999999997E-2</v>
      </c>
      <c r="AM1053">
        <v>12</v>
      </c>
      <c r="AN1053">
        <v>2</v>
      </c>
      <c r="AO1053">
        <v>7899</v>
      </c>
      <c r="BY1053" t="s">
        <v>2</v>
      </c>
      <c r="BZ1053">
        <v>0</v>
      </c>
    </row>
    <row r="1054" spans="1:89">
      <c r="A1054" t="s">
        <v>1</v>
      </c>
      <c r="B1054">
        <v>0.06</v>
      </c>
      <c r="AM1054" t="s">
        <v>0</v>
      </c>
      <c r="AN1054">
        <v>111.077</v>
      </c>
      <c r="BY1054">
        <v>12</v>
      </c>
      <c r="BZ1054">
        <v>2</v>
      </c>
      <c r="CA1054">
        <v>78</v>
      </c>
    </row>
    <row r="1055" spans="1:89">
      <c r="A1055" t="s">
        <v>2</v>
      </c>
      <c r="B1055">
        <v>2</v>
      </c>
      <c r="AM1055" t="s">
        <v>1</v>
      </c>
      <c r="AN1055">
        <v>111.19</v>
      </c>
      <c r="BY1055" t="s">
        <v>0</v>
      </c>
      <c r="BZ1055">
        <v>6.992</v>
      </c>
    </row>
    <row r="1056" spans="1:89">
      <c r="A1056">
        <v>1</v>
      </c>
      <c r="B1056">
        <v>3</v>
      </c>
      <c r="C1056">
        <v>774</v>
      </c>
      <c r="AM1056" t="s">
        <v>2</v>
      </c>
      <c r="BY1056" t="s">
        <v>1</v>
      </c>
      <c r="BZ1056">
        <v>7.1</v>
      </c>
    </row>
    <row r="1057" spans="1:79">
      <c r="A1057" t="s">
        <v>0</v>
      </c>
      <c r="B1057">
        <v>0.124</v>
      </c>
      <c r="AM1057">
        <v>12</v>
      </c>
      <c r="AN1057">
        <v>2</v>
      </c>
      <c r="AO1057">
        <v>9</v>
      </c>
      <c r="BY1057" t="s">
        <v>2</v>
      </c>
      <c r="BZ1057">
        <v>8</v>
      </c>
    </row>
    <row r="1058" spans="1:79">
      <c r="A1058" t="s">
        <v>1</v>
      </c>
      <c r="B1058">
        <v>0.1</v>
      </c>
      <c r="AM1058" t="s">
        <v>0</v>
      </c>
      <c r="AN1058">
        <v>75.956999999999994</v>
      </c>
      <c r="BY1058">
        <v>12</v>
      </c>
      <c r="BZ1058">
        <v>2</v>
      </c>
      <c r="CA1058">
        <v>8546</v>
      </c>
    </row>
    <row r="1059" spans="1:79">
      <c r="A1059" t="s">
        <v>2</v>
      </c>
      <c r="B1059">
        <v>3</v>
      </c>
      <c r="AM1059" t="s">
        <v>1</v>
      </c>
      <c r="AN1059">
        <v>76.069999999999993</v>
      </c>
      <c r="BY1059" t="s">
        <v>0</v>
      </c>
      <c r="BZ1059">
        <v>1.1020000000000001</v>
      </c>
    </row>
    <row r="1060" spans="1:79">
      <c r="A1060">
        <v>2</v>
      </c>
      <c r="B1060">
        <v>3</v>
      </c>
      <c r="C1060">
        <v>3455</v>
      </c>
      <c r="E1060">
        <f>A1060</f>
        <v>2</v>
      </c>
      <c r="F1060">
        <f>B1060</f>
        <v>3</v>
      </c>
      <c r="G1060">
        <f>AVERAGE(B1062,B1066,B1070,B1074,B1078,B1082,B1086,B1090,B1094,B1098)</f>
        <v>0.253</v>
      </c>
      <c r="H1060">
        <f>VARP(B1062,B1066,B1070,B1074:B1075,B1078,B1082,B1086,B1090,B1094,B1098)</f>
        <v>1.1817140495867766</v>
      </c>
      <c r="J1060">
        <f>A1060</f>
        <v>2</v>
      </c>
      <c r="K1060">
        <f>B1060</f>
        <v>3</v>
      </c>
      <c r="L1060">
        <f>AVERAGE(B1063,B1067,B1071,B1075,B1079,B1083,B1087,B1091,B1095)</f>
        <v>5</v>
      </c>
      <c r="M1060">
        <f>VARP(B1063,B1067,B1071,B1075,B1079,B1083,B1087,B1091,B1095,B1099)</f>
        <v>3.21</v>
      </c>
      <c r="AM1060" t="s">
        <v>2</v>
      </c>
      <c r="BY1060" t="s">
        <v>1</v>
      </c>
      <c r="BZ1060">
        <v>1.1399999999999999</v>
      </c>
    </row>
    <row r="1061" spans="1:79">
      <c r="A1061" t="s">
        <v>0</v>
      </c>
      <c r="B1061">
        <v>0.91200000000000003</v>
      </c>
      <c r="AM1061">
        <v>12</v>
      </c>
      <c r="AN1061">
        <v>2</v>
      </c>
      <c r="AO1061">
        <v>774</v>
      </c>
      <c r="BY1061" t="s">
        <v>2</v>
      </c>
      <c r="BZ1061">
        <v>7</v>
      </c>
    </row>
    <row r="1062" spans="1:79">
      <c r="A1062" t="s">
        <v>1</v>
      </c>
      <c r="B1062">
        <v>0.62</v>
      </c>
      <c r="AM1062" t="s">
        <v>0</v>
      </c>
      <c r="AN1062">
        <v>87.635999999999996</v>
      </c>
      <c r="BY1062">
        <v>12</v>
      </c>
      <c r="BZ1062">
        <v>2</v>
      </c>
      <c r="CA1062">
        <v>474</v>
      </c>
    </row>
    <row r="1063" spans="1:79">
      <c r="A1063" t="s">
        <v>2</v>
      </c>
      <c r="B1063">
        <v>8</v>
      </c>
      <c r="AM1063" t="s">
        <v>1</v>
      </c>
      <c r="AN1063">
        <v>87.76</v>
      </c>
      <c r="BY1063" t="s">
        <v>0</v>
      </c>
      <c r="BZ1063">
        <v>6.8769999999999998</v>
      </c>
    </row>
    <row r="1064" spans="1:79">
      <c r="A1064">
        <v>2</v>
      </c>
      <c r="B1064">
        <v>3</v>
      </c>
      <c r="C1064">
        <v>12</v>
      </c>
      <c r="AM1064" t="s">
        <v>2</v>
      </c>
      <c r="BY1064" t="s">
        <v>1</v>
      </c>
      <c r="BZ1064">
        <v>6.89</v>
      </c>
    </row>
    <row r="1065" spans="1:79">
      <c r="A1065" t="s">
        <v>0</v>
      </c>
      <c r="B1065">
        <v>7.6999999999999999E-2</v>
      </c>
      <c r="AM1065">
        <v>13</v>
      </c>
      <c r="AN1065">
        <v>2</v>
      </c>
      <c r="AO1065">
        <v>3455</v>
      </c>
      <c r="AQ1065">
        <f>AM1065</f>
        <v>13</v>
      </c>
      <c r="AR1065">
        <f>AN1065</f>
        <v>2</v>
      </c>
      <c r="AS1065">
        <f>AVERAGE(AN1067,AN1071,AN1075,AN1079,AN1083,AN1087,AN1091,AN1095,AN1099,AN1103)</f>
        <v>70.397000000000006</v>
      </c>
      <c r="AT1065">
        <f>VARP(AN1067,AN1071,AN1075,AN1079:AN1080,AN1083,AN1087,AN1091,AN1095,AN1099,AN1103)</f>
        <v>599.34846100000027</v>
      </c>
      <c r="AV1065">
        <f>AM1065</f>
        <v>13</v>
      </c>
      <c r="AW1065">
        <f>AN1065</f>
        <v>2</v>
      </c>
      <c r="AX1065">
        <f>AVERAGE(AN1068,AN1072,AN1076,AN1080,AN1084,AN1088,AN1092,AN1096,AN1100)</f>
        <v>7</v>
      </c>
      <c r="AY1065">
        <f>VARP(AN1068,AN1072,AN1076,AN1080,AN1084,AN1088,AN1092,AN1096,AN1100,AN1104)</f>
        <v>0</v>
      </c>
      <c r="BY1065" t="s">
        <v>2</v>
      </c>
      <c r="BZ1065">
        <v>7</v>
      </c>
    </row>
    <row r="1066" spans="1:79">
      <c r="A1066" t="s">
        <v>1</v>
      </c>
      <c r="B1066">
        <v>7.0000000000000007E-2</v>
      </c>
      <c r="AM1066" t="s">
        <v>0</v>
      </c>
      <c r="AN1066">
        <v>71.408000000000001</v>
      </c>
      <c r="BY1066">
        <v>12</v>
      </c>
      <c r="BZ1066">
        <v>2</v>
      </c>
      <c r="CA1066">
        <v>188</v>
      </c>
    </row>
    <row r="1067" spans="1:79">
      <c r="A1067" t="s">
        <v>2</v>
      </c>
      <c r="B1067">
        <v>2</v>
      </c>
      <c r="AM1067" t="s">
        <v>1</v>
      </c>
      <c r="AN1067">
        <v>71.45</v>
      </c>
      <c r="BY1067" t="s">
        <v>0</v>
      </c>
      <c r="BZ1067">
        <v>79.936000000000007</v>
      </c>
    </row>
    <row r="1068" spans="1:79">
      <c r="A1068">
        <v>2</v>
      </c>
      <c r="B1068">
        <v>3</v>
      </c>
      <c r="C1068">
        <v>45</v>
      </c>
      <c r="AM1068" t="s">
        <v>2</v>
      </c>
      <c r="BY1068" t="s">
        <v>1</v>
      </c>
      <c r="BZ1068">
        <v>79.989999999999995</v>
      </c>
    </row>
    <row r="1069" spans="1:79">
      <c r="A1069" t="s">
        <v>0</v>
      </c>
      <c r="B1069">
        <v>0.48899999999999999</v>
      </c>
      <c r="AM1069">
        <v>13</v>
      </c>
      <c r="AN1069">
        <v>2</v>
      </c>
      <c r="AO1069">
        <v>12</v>
      </c>
      <c r="BY1069" t="s">
        <v>2</v>
      </c>
      <c r="BZ1069">
        <v>0</v>
      </c>
    </row>
    <row r="1070" spans="1:79">
      <c r="A1070" t="s">
        <v>1</v>
      </c>
      <c r="B1070">
        <v>0.38</v>
      </c>
      <c r="AM1070" t="s">
        <v>0</v>
      </c>
      <c r="AN1070">
        <v>64.549000000000007</v>
      </c>
      <c r="BY1070">
        <v>12</v>
      </c>
      <c r="BZ1070">
        <v>2</v>
      </c>
      <c r="CA1070">
        <v>7899</v>
      </c>
    </row>
    <row r="1071" spans="1:79">
      <c r="A1071" t="s">
        <v>2</v>
      </c>
      <c r="B1071">
        <v>7</v>
      </c>
      <c r="AM1071" t="s">
        <v>1</v>
      </c>
      <c r="AN1071">
        <v>64.64</v>
      </c>
      <c r="BY1071" t="s">
        <v>0</v>
      </c>
      <c r="BZ1071">
        <v>64.484999999999999</v>
      </c>
    </row>
    <row r="1072" spans="1:79">
      <c r="A1072">
        <v>2</v>
      </c>
      <c r="B1072">
        <v>3</v>
      </c>
      <c r="C1072">
        <v>78</v>
      </c>
      <c r="AM1072" t="s">
        <v>2</v>
      </c>
      <c r="BY1072" t="s">
        <v>1</v>
      </c>
      <c r="BZ1072">
        <v>64.58</v>
      </c>
    </row>
    <row r="1073" spans="1:89">
      <c r="A1073" t="s">
        <v>0</v>
      </c>
      <c r="B1073">
        <v>0.20599999999999999</v>
      </c>
      <c r="AM1073">
        <v>13</v>
      </c>
      <c r="AN1073">
        <v>2</v>
      </c>
      <c r="AO1073">
        <v>45</v>
      </c>
      <c r="BY1073" t="s">
        <v>2</v>
      </c>
      <c r="BZ1073">
        <v>0</v>
      </c>
    </row>
    <row r="1074" spans="1:89">
      <c r="A1074" t="s">
        <v>1</v>
      </c>
      <c r="B1074">
        <v>0.17</v>
      </c>
      <c r="AM1074" t="s">
        <v>0</v>
      </c>
      <c r="AN1074">
        <v>68.332999999999998</v>
      </c>
      <c r="BY1074">
        <v>12</v>
      </c>
      <c r="BZ1074">
        <v>2</v>
      </c>
      <c r="CA1074">
        <v>9</v>
      </c>
    </row>
    <row r="1075" spans="1:89">
      <c r="A1075" t="s">
        <v>2</v>
      </c>
      <c r="B1075">
        <v>4</v>
      </c>
      <c r="AM1075" t="s">
        <v>1</v>
      </c>
      <c r="AN1075">
        <v>68.39</v>
      </c>
      <c r="BY1075" t="s">
        <v>0</v>
      </c>
      <c r="BZ1075">
        <v>65.713999999999999</v>
      </c>
    </row>
    <row r="1076" spans="1:89">
      <c r="A1076">
        <v>2</v>
      </c>
      <c r="B1076">
        <v>3</v>
      </c>
      <c r="C1076">
        <v>8546</v>
      </c>
      <c r="AM1076" t="s">
        <v>2</v>
      </c>
      <c r="BY1076" t="s">
        <v>1</v>
      </c>
      <c r="BZ1076">
        <v>65.86</v>
      </c>
    </row>
    <row r="1077" spans="1:89">
      <c r="A1077" t="s">
        <v>0</v>
      </c>
      <c r="B1077">
        <v>0.2</v>
      </c>
      <c r="AM1077">
        <v>13</v>
      </c>
      <c r="AN1077">
        <v>2</v>
      </c>
      <c r="AO1077">
        <v>78</v>
      </c>
      <c r="BY1077" t="s">
        <v>2</v>
      </c>
      <c r="BZ1077">
        <v>0</v>
      </c>
    </row>
    <row r="1078" spans="1:89">
      <c r="A1078" t="s">
        <v>1</v>
      </c>
      <c r="B1078">
        <v>0.17</v>
      </c>
      <c r="AM1078" t="s">
        <v>0</v>
      </c>
      <c r="AN1078">
        <v>80.037999999999997</v>
      </c>
      <c r="BY1078">
        <v>12</v>
      </c>
      <c r="BZ1078">
        <v>2</v>
      </c>
      <c r="CA1078">
        <v>774</v>
      </c>
    </row>
    <row r="1079" spans="1:89">
      <c r="A1079" t="s">
        <v>2</v>
      </c>
      <c r="B1079">
        <v>4</v>
      </c>
      <c r="AM1079" t="s">
        <v>1</v>
      </c>
      <c r="AN1079">
        <v>80.08</v>
      </c>
      <c r="BY1079" t="s">
        <v>0</v>
      </c>
      <c r="BZ1079">
        <v>80.436999999999998</v>
      </c>
    </row>
    <row r="1080" spans="1:89">
      <c r="A1080">
        <v>2</v>
      </c>
      <c r="B1080">
        <v>3</v>
      </c>
      <c r="C1080">
        <v>474</v>
      </c>
      <c r="AM1080" t="s">
        <v>2</v>
      </c>
      <c r="BY1080" t="s">
        <v>1</v>
      </c>
      <c r="BZ1080">
        <v>80.459999999999994</v>
      </c>
    </row>
    <row r="1081" spans="1:89">
      <c r="A1081" t="s">
        <v>0</v>
      </c>
      <c r="B1081">
        <v>0.40600000000000003</v>
      </c>
      <c r="AM1081">
        <v>13</v>
      </c>
      <c r="AN1081">
        <v>2</v>
      </c>
      <c r="AO1081">
        <v>8546</v>
      </c>
      <c r="BY1081" t="s">
        <v>2</v>
      </c>
      <c r="BZ1081">
        <v>0</v>
      </c>
    </row>
    <row r="1082" spans="1:89">
      <c r="A1082" t="s">
        <v>1</v>
      </c>
      <c r="B1082">
        <v>0.3</v>
      </c>
      <c r="AM1082" t="s">
        <v>0</v>
      </c>
      <c r="AN1082">
        <v>7.758</v>
      </c>
      <c r="BY1082">
        <v>13</v>
      </c>
      <c r="BZ1082">
        <v>2</v>
      </c>
      <c r="CA1082">
        <v>3455</v>
      </c>
      <c r="CC1082">
        <f>BY1082</f>
        <v>13</v>
      </c>
      <c r="CD1082">
        <f>BZ1082</f>
        <v>2</v>
      </c>
      <c r="CE1082">
        <f>AVERAGE(BZ1084,BZ1088,BZ1092,BZ1096,BZ1100,BZ1104,BZ1108,BZ1112,BZ1116,BZ1120)</f>
        <v>66.751999999999995</v>
      </c>
      <c r="CF1082">
        <f>VARP(BZ1084,BZ1088,BZ1092,BZ1096:BZ1097,BZ1100,BZ1104,BZ1108,BZ1112,BZ1116,BZ1120)</f>
        <v>1797.7475355371898</v>
      </c>
      <c r="CH1082">
        <f>BY1082</f>
        <v>13</v>
      </c>
      <c r="CI1082">
        <f>BZ1082</f>
        <v>2</v>
      </c>
      <c r="CJ1082">
        <f>AVERAGE(BZ1085,BZ1089,BZ1093,BZ1097,BZ1101,BZ1105,BZ1109,BZ1113,BZ1117)</f>
        <v>1.6666666666666667</v>
      </c>
      <c r="CK1082">
        <f>VARP(BZ1085,BZ1089,BZ1093,BZ1097,BZ1101,BZ1105,BZ1109,BZ1113,BZ1117,BZ1121)</f>
        <v>9.0500000000000007</v>
      </c>
    </row>
    <row r="1083" spans="1:89">
      <c r="A1083" t="s">
        <v>2</v>
      </c>
      <c r="B1083">
        <v>5</v>
      </c>
      <c r="AM1083" t="s">
        <v>1</v>
      </c>
      <c r="AN1083">
        <v>7.85</v>
      </c>
      <c r="BY1083" t="s">
        <v>0</v>
      </c>
      <c r="BZ1083">
        <v>61.646999999999998</v>
      </c>
    </row>
    <row r="1084" spans="1:89">
      <c r="A1084">
        <v>2</v>
      </c>
      <c r="B1084">
        <v>3</v>
      </c>
      <c r="C1084">
        <v>188</v>
      </c>
      <c r="AM1084" t="s">
        <v>2</v>
      </c>
      <c r="AN1084">
        <v>7</v>
      </c>
      <c r="BY1084" t="s">
        <v>1</v>
      </c>
      <c r="BZ1084">
        <v>61.76</v>
      </c>
    </row>
    <row r="1085" spans="1:89">
      <c r="A1085" t="s">
        <v>0</v>
      </c>
      <c r="B1085">
        <v>0.376</v>
      </c>
      <c r="AM1085">
        <v>13</v>
      </c>
      <c r="AN1085">
        <v>2</v>
      </c>
      <c r="AO1085">
        <v>474</v>
      </c>
      <c r="BY1085" t="s">
        <v>2</v>
      </c>
      <c r="BZ1085">
        <v>0</v>
      </c>
    </row>
    <row r="1086" spans="1:89">
      <c r="A1086" t="s">
        <v>1</v>
      </c>
      <c r="B1086">
        <v>0.27</v>
      </c>
      <c r="AM1086" t="s">
        <v>0</v>
      </c>
      <c r="AN1086">
        <v>70.495999999999995</v>
      </c>
      <c r="BY1086">
        <v>13</v>
      </c>
      <c r="BZ1086">
        <v>2</v>
      </c>
      <c r="CA1086">
        <v>12</v>
      </c>
    </row>
    <row r="1087" spans="1:89">
      <c r="A1087" t="s">
        <v>2</v>
      </c>
      <c r="B1087">
        <v>5</v>
      </c>
      <c r="AM1087" t="s">
        <v>1</v>
      </c>
      <c r="AN1087">
        <v>70.510000000000005</v>
      </c>
      <c r="BY1087" t="s">
        <v>0</v>
      </c>
      <c r="BZ1087">
        <v>60.695999999999998</v>
      </c>
    </row>
    <row r="1088" spans="1:89">
      <c r="A1088">
        <v>2</v>
      </c>
      <c r="B1088">
        <v>3</v>
      </c>
      <c r="C1088">
        <v>7899</v>
      </c>
      <c r="AM1088" t="s">
        <v>2</v>
      </c>
      <c r="BY1088" t="s">
        <v>1</v>
      </c>
      <c r="BZ1088">
        <v>60.73</v>
      </c>
    </row>
    <row r="1089" spans="1:79">
      <c r="A1089" t="s">
        <v>0</v>
      </c>
      <c r="B1089">
        <v>0.35099999999999998</v>
      </c>
      <c r="AM1089">
        <v>13</v>
      </c>
      <c r="AN1089">
        <v>2</v>
      </c>
      <c r="AO1089">
        <v>188</v>
      </c>
      <c r="BY1089" t="s">
        <v>2</v>
      </c>
      <c r="BZ1089">
        <v>0</v>
      </c>
    </row>
    <row r="1090" spans="1:79">
      <c r="A1090" t="s">
        <v>1</v>
      </c>
      <c r="B1090">
        <v>0.26</v>
      </c>
      <c r="AM1090" t="s">
        <v>0</v>
      </c>
      <c r="AN1090">
        <v>110.294</v>
      </c>
      <c r="BY1090">
        <v>13</v>
      </c>
      <c r="BZ1090">
        <v>2</v>
      </c>
      <c r="CA1090">
        <v>45</v>
      </c>
    </row>
    <row r="1091" spans="1:79">
      <c r="A1091" t="s">
        <v>2</v>
      </c>
      <c r="B1091">
        <v>5</v>
      </c>
      <c r="AM1091" t="s">
        <v>1</v>
      </c>
      <c r="AN1091">
        <v>110.39</v>
      </c>
      <c r="BY1091" t="s">
        <v>0</v>
      </c>
      <c r="BZ1091">
        <v>75.168000000000006</v>
      </c>
    </row>
    <row r="1092" spans="1:79">
      <c r="A1092">
        <v>2</v>
      </c>
      <c r="B1092">
        <v>3</v>
      </c>
      <c r="C1092">
        <v>9</v>
      </c>
      <c r="AM1092" t="s">
        <v>2</v>
      </c>
      <c r="BY1092" t="s">
        <v>1</v>
      </c>
      <c r="BZ1092">
        <v>75.3</v>
      </c>
    </row>
    <row r="1093" spans="1:79">
      <c r="A1093" t="s">
        <v>0</v>
      </c>
      <c r="B1093">
        <v>0.23499999999999999</v>
      </c>
      <c r="AM1093">
        <v>13</v>
      </c>
      <c r="AN1093">
        <v>2</v>
      </c>
      <c r="AO1093">
        <v>7899</v>
      </c>
      <c r="BY1093" t="s">
        <v>2</v>
      </c>
      <c r="BZ1093">
        <v>0</v>
      </c>
    </row>
    <row r="1094" spans="1:79">
      <c r="A1094" t="s">
        <v>1</v>
      </c>
      <c r="B1094">
        <v>0.22</v>
      </c>
      <c r="AM1094" t="s">
        <v>0</v>
      </c>
      <c r="AN1094">
        <v>83.616</v>
      </c>
      <c r="BY1094">
        <v>13</v>
      </c>
      <c r="BZ1094">
        <v>2</v>
      </c>
      <c r="CA1094">
        <v>78</v>
      </c>
    </row>
    <row r="1095" spans="1:79">
      <c r="A1095" t="s">
        <v>2</v>
      </c>
      <c r="B1095">
        <v>5</v>
      </c>
      <c r="AM1095" t="s">
        <v>1</v>
      </c>
      <c r="AN1095">
        <v>83.72</v>
      </c>
      <c r="BY1095" t="s">
        <v>0</v>
      </c>
      <c r="BZ1095">
        <v>14.615</v>
      </c>
    </row>
    <row r="1096" spans="1:79">
      <c r="A1096">
        <v>2</v>
      </c>
      <c r="B1096">
        <v>3</v>
      </c>
      <c r="C1096">
        <v>774</v>
      </c>
      <c r="AM1096" t="s">
        <v>2</v>
      </c>
      <c r="BY1096" t="s">
        <v>1</v>
      </c>
      <c r="BZ1096">
        <v>14.72</v>
      </c>
    </row>
    <row r="1097" spans="1:79">
      <c r="A1097" t="s">
        <v>0</v>
      </c>
      <c r="B1097">
        <v>5.5E-2</v>
      </c>
      <c r="AM1097">
        <v>13</v>
      </c>
      <c r="AN1097">
        <v>2</v>
      </c>
      <c r="AO1097">
        <v>9</v>
      </c>
      <c r="BY1097" t="s">
        <v>2</v>
      </c>
      <c r="BZ1097">
        <v>8</v>
      </c>
    </row>
    <row r="1098" spans="1:79">
      <c r="A1098" t="s">
        <v>1</v>
      </c>
      <c r="B1098">
        <v>7.0000000000000007E-2</v>
      </c>
      <c r="AM1098" t="s">
        <v>0</v>
      </c>
      <c r="AN1098">
        <v>82.108000000000004</v>
      </c>
      <c r="BY1098">
        <v>13</v>
      </c>
      <c r="BZ1098">
        <v>2</v>
      </c>
      <c r="CA1098">
        <v>8546</v>
      </c>
    </row>
    <row r="1099" spans="1:79">
      <c r="A1099" t="s">
        <v>2</v>
      </c>
      <c r="B1099">
        <v>2</v>
      </c>
      <c r="AM1099" t="s">
        <v>1</v>
      </c>
      <c r="AN1099">
        <v>82.23</v>
      </c>
      <c r="BY1099" t="s">
        <v>0</v>
      </c>
      <c r="BZ1099">
        <v>1.526</v>
      </c>
    </row>
    <row r="1100" spans="1:79">
      <c r="A1100">
        <v>3</v>
      </c>
      <c r="B1100">
        <v>3</v>
      </c>
      <c r="C1100">
        <v>3455</v>
      </c>
      <c r="E1100">
        <f>A1100</f>
        <v>3</v>
      </c>
      <c r="F1100">
        <f>B1100</f>
        <v>3</v>
      </c>
      <c r="G1100">
        <f>AVERAGE(B1102,B1106,B1110,B1114,B1118,B1122,B1126,B1130,B1134,B1138)</f>
        <v>0.36300000000000004</v>
      </c>
      <c r="H1100">
        <f>VARP(B1102,B1106,B1110,B1114:B1115,B1118,B1122,B1126,B1130,B1134,B1138)</f>
        <v>1.8530247933884294</v>
      </c>
      <c r="J1100">
        <f>A1100</f>
        <v>3</v>
      </c>
      <c r="K1100">
        <f>B1100</f>
        <v>3</v>
      </c>
      <c r="L1100">
        <f>AVERAGE(B1103,B1107,B1111,B1115,B1119,B1123,B1127,B1131,B1135)</f>
        <v>4.5555555555555554</v>
      </c>
      <c r="M1100">
        <f>VARP(B1103,B1107,B1111,B1115,B1119,B1123,B1127,B1131,B1135,B1139)</f>
        <v>4.16</v>
      </c>
      <c r="AM1100" t="s">
        <v>2</v>
      </c>
      <c r="BY1100" t="s">
        <v>1</v>
      </c>
      <c r="BZ1100">
        <v>1.64</v>
      </c>
    </row>
    <row r="1101" spans="1:79">
      <c r="A1101" t="s">
        <v>0</v>
      </c>
      <c r="B1101">
        <v>4.5999999999999999E-2</v>
      </c>
      <c r="AM1101">
        <v>13</v>
      </c>
      <c r="AN1101">
        <v>2</v>
      </c>
      <c r="AO1101">
        <v>774</v>
      </c>
      <c r="BY1101" t="s">
        <v>2</v>
      </c>
      <c r="BZ1101">
        <v>7</v>
      </c>
    </row>
    <row r="1102" spans="1:79">
      <c r="A1102" t="s">
        <v>1</v>
      </c>
      <c r="B1102">
        <v>7.0000000000000007E-2</v>
      </c>
      <c r="AM1102" t="s">
        <v>0</v>
      </c>
      <c r="AN1102">
        <v>64.664000000000001</v>
      </c>
      <c r="BY1102">
        <v>13</v>
      </c>
      <c r="BZ1102">
        <v>2</v>
      </c>
      <c r="CA1102">
        <v>474</v>
      </c>
    </row>
    <row r="1103" spans="1:79">
      <c r="A1103" t="s">
        <v>2</v>
      </c>
      <c r="B1103">
        <v>2</v>
      </c>
      <c r="AM1103" t="s">
        <v>1</v>
      </c>
      <c r="AN1103">
        <v>64.709999999999994</v>
      </c>
      <c r="BY1103" t="s">
        <v>0</v>
      </c>
      <c r="BZ1103">
        <v>90.84</v>
      </c>
    </row>
    <row r="1104" spans="1:79">
      <c r="A1104">
        <v>3</v>
      </c>
      <c r="B1104">
        <v>3</v>
      </c>
      <c r="C1104">
        <v>12</v>
      </c>
      <c r="AM1104" t="s">
        <v>2</v>
      </c>
      <c r="BY1104" t="s">
        <v>1</v>
      </c>
      <c r="BZ1104">
        <v>90.95</v>
      </c>
    </row>
    <row r="1105" spans="1:79">
      <c r="A1105" t="s">
        <v>0</v>
      </c>
      <c r="B1105">
        <v>0.23400000000000001</v>
      </c>
      <c r="AM1105">
        <v>14</v>
      </c>
      <c r="AN1105">
        <v>2</v>
      </c>
      <c r="AO1105">
        <v>3455</v>
      </c>
      <c r="AQ1105">
        <f>AM1105</f>
        <v>14</v>
      </c>
      <c r="AR1105">
        <f>AN1105</f>
        <v>2</v>
      </c>
      <c r="AS1105">
        <f>AVERAGE(AN1107,AN1111,AN1115,AN1119,AN1123,AN1127,AN1131,AN1135,AN1139,AN1143)</f>
        <v>62.262</v>
      </c>
      <c r="AT1105">
        <f>VARP(AN1107,AN1111,AN1115,AN1119:AN1120,AN1123,AN1127,AN1131,AN1135,AN1139,AN1143)</f>
        <v>766.34549917355332</v>
      </c>
      <c r="AV1105">
        <f>AM1105</f>
        <v>14</v>
      </c>
      <c r="AW1105">
        <f>AN1105</f>
        <v>2</v>
      </c>
      <c r="AX1105">
        <f>AVERAGE(AN1108,AN1112,AN1116,AN1120,AN1124,AN1128,AN1132,AN1136,AN1140)</f>
        <v>8</v>
      </c>
      <c r="AY1105">
        <f>VARP(AN1108,AN1112,AN1116,AN1120,AN1124,AN1128,AN1132,AN1136,AN1140,AN1144)</f>
        <v>0</v>
      </c>
      <c r="BY1105" t="s">
        <v>2</v>
      </c>
      <c r="BZ1105">
        <v>0</v>
      </c>
    </row>
    <row r="1106" spans="1:79">
      <c r="A1106" t="s">
        <v>1</v>
      </c>
      <c r="B1106">
        <v>0.18</v>
      </c>
      <c r="AM1106" t="s">
        <v>0</v>
      </c>
      <c r="AN1106">
        <v>61.819000000000003</v>
      </c>
      <c r="BY1106">
        <v>13</v>
      </c>
      <c r="BZ1106">
        <v>2</v>
      </c>
      <c r="CA1106">
        <v>188</v>
      </c>
    </row>
    <row r="1107" spans="1:79">
      <c r="A1107" t="s">
        <v>2</v>
      </c>
      <c r="B1107">
        <v>4</v>
      </c>
      <c r="AM1107" t="s">
        <v>1</v>
      </c>
      <c r="AN1107">
        <v>61.9</v>
      </c>
      <c r="BY1107" t="s">
        <v>0</v>
      </c>
      <c r="BZ1107">
        <v>79.634</v>
      </c>
    </row>
    <row r="1108" spans="1:79">
      <c r="A1108">
        <v>3</v>
      </c>
      <c r="B1108">
        <v>3</v>
      </c>
      <c r="C1108">
        <v>45</v>
      </c>
      <c r="AM1108" t="s">
        <v>2</v>
      </c>
      <c r="BY1108" t="s">
        <v>1</v>
      </c>
      <c r="BZ1108">
        <v>79.739999999999995</v>
      </c>
    </row>
    <row r="1109" spans="1:79">
      <c r="A1109" t="s">
        <v>0</v>
      </c>
      <c r="B1109">
        <v>0.64600000000000002</v>
      </c>
      <c r="AM1109">
        <v>14</v>
      </c>
      <c r="AN1109">
        <v>2</v>
      </c>
      <c r="AO1109">
        <v>12</v>
      </c>
      <c r="BY1109" t="s">
        <v>2</v>
      </c>
      <c r="BZ1109">
        <v>0</v>
      </c>
    </row>
    <row r="1110" spans="1:79">
      <c r="A1110" t="s">
        <v>1</v>
      </c>
      <c r="B1110">
        <v>0.41</v>
      </c>
      <c r="AM1110" t="s">
        <v>0</v>
      </c>
      <c r="AN1110">
        <v>60.734999999999999</v>
      </c>
      <c r="BY1110">
        <v>13</v>
      </c>
      <c r="BZ1110">
        <v>2</v>
      </c>
      <c r="CA1110">
        <v>7899</v>
      </c>
    </row>
    <row r="1111" spans="1:79">
      <c r="A1111" t="s">
        <v>2</v>
      </c>
      <c r="B1111">
        <v>6</v>
      </c>
      <c r="AM1111" t="s">
        <v>1</v>
      </c>
      <c r="AN1111">
        <v>60.78</v>
      </c>
      <c r="BY1111" t="s">
        <v>0</v>
      </c>
      <c r="BZ1111">
        <v>60.554000000000002</v>
      </c>
    </row>
    <row r="1112" spans="1:79">
      <c r="A1112">
        <v>3</v>
      </c>
      <c r="B1112">
        <v>3</v>
      </c>
      <c r="C1112">
        <v>78</v>
      </c>
      <c r="AM1112" t="s">
        <v>2</v>
      </c>
      <c r="BY1112" t="s">
        <v>1</v>
      </c>
      <c r="BZ1112">
        <v>60.66</v>
      </c>
    </row>
    <row r="1113" spans="1:79">
      <c r="A1113" t="s">
        <v>0</v>
      </c>
      <c r="B1113">
        <v>0.40899999999999997</v>
      </c>
      <c r="AM1113">
        <v>14</v>
      </c>
      <c r="AN1113">
        <v>2</v>
      </c>
      <c r="AO1113">
        <v>45</v>
      </c>
      <c r="BY1113" t="s">
        <v>2</v>
      </c>
      <c r="BZ1113">
        <v>0</v>
      </c>
    </row>
    <row r="1114" spans="1:79">
      <c r="A1114" t="s">
        <v>1</v>
      </c>
      <c r="B1114">
        <v>0.28000000000000003</v>
      </c>
      <c r="AM1114" t="s">
        <v>0</v>
      </c>
      <c r="AN1114">
        <v>61.183999999999997</v>
      </c>
      <c r="BY1114">
        <v>13</v>
      </c>
      <c r="BZ1114">
        <v>2</v>
      </c>
      <c r="CA1114">
        <v>9</v>
      </c>
    </row>
    <row r="1115" spans="1:79">
      <c r="A1115" t="s">
        <v>2</v>
      </c>
      <c r="B1115">
        <v>5</v>
      </c>
      <c r="AM1115" t="s">
        <v>1</v>
      </c>
      <c r="AN1115">
        <v>61.21</v>
      </c>
      <c r="BY1115" t="s">
        <v>0</v>
      </c>
      <c r="BZ1115">
        <v>160.06899999999999</v>
      </c>
    </row>
    <row r="1116" spans="1:79">
      <c r="A1116">
        <v>3</v>
      </c>
      <c r="B1116">
        <v>3</v>
      </c>
      <c r="C1116">
        <v>8546</v>
      </c>
      <c r="AM1116" t="s">
        <v>2</v>
      </c>
      <c r="BY1116" t="s">
        <v>1</v>
      </c>
      <c r="BZ1116">
        <v>160.24</v>
      </c>
    </row>
    <row r="1117" spans="1:79">
      <c r="A1117" t="s">
        <v>0</v>
      </c>
      <c r="B1117">
        <v>0.16200000000000001</v>
      </c>
      <c r="AM1117">
        <v>14</v>
      </c>
      <c r="AN1117">
        <v>2</v>
      </c>
      <c r="AO1117">
        <v>78</v>
      </c>
      <c r="BY1117" t="s">
        <v>2</v>
      </c>
      <c r="BZ1117">
        <v>0</v>
      </c>
    </row>
    <row r="1118" spans="1:79">
      <c r="A1118" t="s">
        <v>1</v>
      </c>
      <c r="B1118">
        <v>0.12</v>
      </c>
      <c r="AM1118" t="s">
        <v>0</v>
      </c>
      <c r="AN1118">
        <v>4.0529999999999999</v>
      </c>
      <c r="BY1118">
        <v>13</v>
      </c>
      <c r="BZ1118">
        <v>2</v>
      </c>
      <c r="CA1118">
        <v>774</v>
      </c>
    </row>
    <row r="1119" spans="1:79">
      <c r="A1119" t="s">
        <v>2</v>
      </c>
      <c r="B1119">
        <v>3</v>
      </c>
      <c r="AM1119" t="s">
        <v>1</v>
      </c>
      <c r="AN1119">
        <v>4.07</v>
      </c>
      <c r="BY1119" t="s">
        <v>0</v>
      </c>
      <c r="BZ1119">
        <v>61.673999999999999</v>
      </c>
    </row>
    <row r="1120" spans="1:79">
      <c r="A1120">
        <v>3</v>
      </c>
      <c r="B1120">
        <v>3</v>
      </c>
      <c r="C1120">
        <v>474</v>
      </c>
      <c r="AM1120" t="s">
        <v>2</v>
      </c>
      <c r="AN1120">
        <v>8</v>
      </c>
      <c r="BY1120" t="s">
        <v>1</v>
      </c>
      <c r="BZ1120">
        <v>61.78</v>
      </c>
    </row>
    <row r="1121" spans="1:89">
      <c r="A1121" t="s">
        <v>0</v>
      </c>
      <c r="B1121">
        <v>1.508</v>
      </c>
      <c r="AM1121">
        <v>14</v>
      </c>
      <c r="AN1121">
        <v>2</v>
      </c>
      <c r="AO1121">
        <v>8546</v>
      </c>
      <c r="BY1121" t="s">
        <v>2</v>
      </c>
      <c r="BZ1121">
        <v>0</v>
      </c>
    </row>
    <row r="1122" spans="1:89">
      <c r="A1122" t="s">
        <v>1</v>
      </c>
      <c r="B1122">
        <v>0.88</v>
      </c>
      <c r="AM1122" t="s">
        <v>0</v>
      </c>
      <c r="AN1122">
        <v>63.442999999999998</v>
      </c>
      <c r="BY1122">
        <v>14</v>
      </c>
      <c r="BZ1122">
        <v>2</v>
      </c>
      <c r="CA1122">
        <v>3455</v>
      </c>
      <c r="CC1122">
        <f>BY1122</f>
        <v>14</v>
      </c>
      <c r="CD1122">
        <f>BZ1122</f>
        <v>2</v>
      </c>
      <c r="CE1122">
        <f>AVERAGE(BZ1124,BZ1128,BZ1132,BZ1136,BZ1140,BZ1144,BZ1148,BZ1152,BZ1156,BZ1160)</f>
        <v>66.018000000000001</v>
      </c>
      <c r="CF1122">
        <f>VARP(BZ1124,BZ1128,BZ1132,BZ1136:BZ1137,BZ1140,BZ1144,BZ1148,BZ1152,BZ1156,BZ1160)</f>
        <v>806.56520495867824</v>
      </c>
      <c r="CH1122">
        <f>BY1122</f>
        <v>14</v>
      </c>
      <c r="CI1122">
        <f>BZ1122</f>
        <v>2</v>
      </c>
      <c r="CJ1122">
        <f>AVERAGE(BZ1125,BZ1129,BZ1133,BZ1137,BZ1141,BZ1145,BZ1149,BZ1153,BZ1157)</f>
        <v>0.88888888888888884</v>
      </c>
      <c r="CK1122">
        <f>VARP(BZ1125,BZ1129,BZ1133,BZ1137,BZ1141,BZ1145,BZ1149,BZ1153,BZ1157,BZ1161)</f>
        <v>5.76</v>
      </c>
    </row>
    <row r="1123" spans="1:89">
      <c r="A1123" t="s">
        <v>2</v>
      </c>
      <c r="B1123">
        <v>7</v>
      </c>
      <c r="AM1123" t="s">
        <v>1</v>
      </c>
      <c r="AN1123">
        <v>63.47</v>
      </c>
      <c r="BY1123" t="s">
        <v>0</v>
      </c>
      <c r="BZ1123">
        <v>74.938999999999993</v>
      </c>
    </row>
    <row r="1124" spans="1:89">
      <c r="A1124">
        <v>3</v>
      </c>
      <c r="B1124">
        <v>3</v>
      </c>
      <c r="C1124">
        <v>188</v>
      </c>
      <c r="AM1124" t="s">
        <v>2</v>
      </c>
      <c r="BY1124" t="s">
        <v>1</v>
      </c>
      <c r="BZ1124">
        <v>75.06</v>
      </c>
    </row>
    <row r="1125" spans="1:89">
      <c r="A1125" t="s">
        <v>0</v>
      </c>
      <c r="B1125">
        <v>8.6999999999999994E-2</v>
      </c>
      <c r="AM1125">
        <v>14</v>
      </c>
      <c r="AN1125">
        <v>2</v>
      </c>
      <c r="AO1125">
        <v>474</v>
      </c>
      <c r="BY1125" t="s">
        <v>2</v>
      </c>
      <c r="BZ1125">
        <v>0</v>
      </c>
    </row>
    <row r="1126" spans="1:89">
      <c r="A1126" t="s">
        <v>1</v>
      </c>
      <c r="B1126">
        <v>7.0000000000000007E-2</v>
      </c>
      <c r="AM1126" t="s">
        <v>0</v>
      </c>
      <c r="AN1126">
        <v>109.765</v>
      </c>
      <c r="BY1126">
        <v>14</v>
      </c>
      <c r="BZ1126">
        <v>2</v>
      </c>
      <c r="CA1126">
        <v>12</v>
      </c>
    </row>
    <row r="1127" spans="1:89">
      <c r="A1127" t="s">
        <v>2</v>
      </c>
      <c r="B1127">
        <v>2</v>
      </c>
      <c r="AM1127" t="s">
        <v>1</v>
      </c>
      <c r="AN1127">
        <v>109.85</v>
      </c>
      <c r="BY1127" t="s">
        <v>0</v>
      </c>
      <c r="BZ1127">
        <v>63.506</v>
      </c>
    </row>
    <row r="1128" spans="1:89">
      <c r="A1128">
        <v>3</v>
      </c>
      <c r="B1128">
        <v>3</v>
      </c>
      <c r="C1128">
        <v>7899</v>
      </c>
      <c r="AM1128" t="s">
        <v>2</v>
      </c>
      <c r="BY1128" t="s">
        <v>1</v>
      </c>
      <c r="BZ1128">
        <v>63.61</v>
      </c>
    </row>
    <row r="1129" spans="1:89">
      <c r="A1129" t="s">
        <v>0</v>
      </c>
      <c r="B1129">
        <v>1.3360000000000001</v>
      </c>
      <c r="AM1129">
        <v>14</v>
      </c>
      <c r="AN1129">
        <v>2</v>
      </c>
      <c r="AO1129">
        <v>188</v>
      </c>
      <c r="BY1129" t="s">
        <v>2</v>
      </c>
      <c r="BZ1129">
        <v>0</v>
      </c>
    </row>
    <row r="1130" spans="1:89">
      <c r="A1130" t="s">
        <v>1</v>
      </c>
      <c r="B1130">
        <v>0.78</v>
      </c>
      <c r="AM1130" t="s">
        <v>0</v>
      </c>
      <c r="AN1130">
        <v>71.31</v>
      </c>
      <c r="BY1130">
        <v>14</v>
      </c>
      <c r="BZ1130">
        <v>2</v>
      </c>
      <c r="CA1130">
        <v>45</v>
      </c>
    </row>
    <row r="1131" spans="1:89">
      <c r="A1131" t="s">
        <v>2</v>
      </c>
      <c r="B1131">
        <v>8</v>
      </c>
      <c r="AM1131" t="s">
        <v>1</v>
      </c>
      <c r="AN1131">
        <v>71.36</v>
      </c>
      <c r="BY1131" t="s">
        <v>0</v>
      </c>
      <c r="BZ1131">
        <v>67.953999999999994</v>
      </c>
    </row>
    <row r="1132" spans="1:89">
      <c r="A1132">
        <v>3</v>
      </c>
      <c r="B1132">
        <v>3</v>
      </c>
      <c r="C1132">
        <v>9</v>
      </c>
      <c r="AM1132" t="s">
        <v>2</v>
      </c>
      <c r="BY1132" t="s">
        <v>1</v>
      </c>
      <c r="BZ1132">
        <v>68.010000000000005</v>
      </c>
    </row>
    <row r="1133" spans="1:89">
      <c r="A1133" t="s">
        <v>0</v>
      </c>
      <c r="B1133">
        <v>0.251</v>
      </c>
      <c r="AM1133">
        <v>14</v>
      </c>
      <c r="AN1133">
        <v>2</v>
      </c>
      <c r="AO1133">
        <v>7899</v>
      </c>
      <c r="BY1133" t="s">
        <v>2</v>
      </c>
      <c r="BZ1133">
        <v>0</v>
      </c>
    </row>
    <row r="1134" spans="1:89">
      <c r="A1134" t="s">
        <v>1</v>
      </c>
      <c r="B1134">
        <v>0.18</v>
      </c>
      <c r="AM1134" t="s">
        <v>0</v>
      </c>
      <c r="AN1134">
        <v>61.125</v>
      </c>
      <c r="BY1134">
        <v>14</v>
      </c>
      <c r="BZ1134">
        <v>2</v>
      </c>
      <c r="CA1134">
        <v>78</v>
      </c>
    </row>
    <row r="1135" spans="1:89">
      <c r="A1135" t="s">
        <v>2</v>
      </c>
      <c r="B1135">
        <v>4</v>
      </c>
      <c r="AM1135" t="s">
        <v>1</v>
      </c>
      <c r="AN1135">
        <v>61.15</v>
      </c>
      <c r="BY1135" t="s">
        <v>0</v>
      </c>
      <c r="BZ1135">
        <v>2.4769999999999999</v>
      </c>
    </row>
    <row r="1136" spans="1:89">
      <c r="A1136">
        <v>3</v>
      </c>
      <c r="B1136">
        <v>3</v>
      </c>
      <c r="C1136">
        <v>774</v>
      </c>
      <c r="AM1136" t="s">
        <v>2</v>
      </c>
      <c r="BY1136" t="s">
        <v>1</v>
      </c>
      <c r="BZ1136">
        <v>2.61</v>
      </c>
    </row>
    <row r="1137" spans="1:79">
      <c r="A1137" t="s">
        <v>0</v>
      </c>
      <c r="B1137">
        <v>1.0209999999999999</v>
      </c>
      <c r="AM1137">
        <v>14</v>
      </c>
      <c r="AN1137">
        <v>2</v>
      </c>
      <c r="AO1137">
        <v>9</v>
      </c>
      <c r="BY1137" t="s">
        <v>2</v>
      </c>
      <c r="BZ1137">
        <v>8</v>
      </c>
    </row>
    <row r="1138" spans="1:79">
      <c r="A1138" t="s">
        <v>1</v>
      </c>
      <c r="B1138">
        <v>0.66</v>
      </c>
      <c r="AM1138" t="s">
        <v>0</v>
      </c>
      <c r="AN1138">
        <v>65.686000000000007</v>
      </c>
      <c r="BY1138">
        <v>14</v>
      </c>
      <c r="BZ1138">
        <v>2</v>
      </c>
      <c r="CA1138">
        <v>8546</v>
      </c>
    </row>
    <row r="1139" spans="1:79">
      <c r="A1139" t="s">
        <v>2</v>
      </c>
      <c r="B1139">
        <v>7</v>
      </c>
      <c r="AM1139" t="s">
        <v>1</v>
      </c>
      <c r="AN1139">
        <v>65.83</v>
      </c>
      <c r="BY1139" t="s">
        <v>0</v>
      </c>
      <c r="BZ1139">
        <v>60.587000000000003</v>
      </c>
    </row>
    <row r="1140" spans="1:79">
      <c r="A1140">
        <v>4</v>
      </c>
      <c r="B1140">
        <v>3</v>
      </c>
      <c r="C1140">
        <v>3455</v>
      </c>
      <c r="E1140">
        <f>A1140</f>
        <v>4</v>
      </c>
      <c r="F1140">
        <f>B1140</f>
        <v>3</v>
      </c>
      <c r="G1140">
        <f>AVERAGE(B1142,B1146,B1150,B1154,B1158,B1162,B1166,B1170,B1174,B1178)</f>
        <v>0.53800000000000003</v>
      </c>
      <c r="H1140">
        <f>VARP(B1142,B1146,B1150,B1154:B1155,B1158,B1162,B1166,B1170,B1174,B1178)</f>
        <v>1.6944595041322312</v>
      </c>
      <c r="J1140">
        <f>A1140</f>
        <v>4</v>
      </c>
      <c r="K1140">
        <f>B1140</f>
        <v>3</v>
      </c>
      <c r="L1140">
        <f>AVERAGE(B1143,B1147,B1151,B1155,B1159,B1163,B1167,B1171,B1175)</f>
        <v>5.8888888888888893</v>
      </c>
      <c r="M1140">
        <f>VARP(B1143,B1147,B1151,B1155,B1159,B1163,B1167,B1171,B1175,B1179)</f>
        <v>1.29</v>
      </c>
      <c r="AM1140" t="s">
        <v>2</v>
      </c>
      <c r="BY1140" t="s">
        <v>1</v>
      </c>
      <c r="BZ1140">
        <v>60.65</v>
      </c>
    </row>
    <row r="1141" spans="1:79">
      <c r="A1141" t="s">
        <v>0</v>
      </c>
      <c r="B1141">
        <v>0.78</v>
      </c>
      <c r="AM1141">
        <v>14</v>
      </c>
      <c r="AN1141">
        <v>2</v>
      </c>
      <c r="AO1141">
        <v>774</v>
      </c>
      <c r="BY1141" t="s">
        <v>2</v>
      </c>
      <c r="BZ1141">
        <v>0</v>
      </c>
    </row>
    <row r="1142" spans="1:79">
      <c r="A1142" t="s">
        <v>1</v>
      </c>
      <c r="B1142">
        <v>0.84</v>
      </c>
      <c r="AM1142" t="s">
        <v>0</v>
      </c>
      <c r="AN1142">
        <v>62.976999999999997</v>
      </c>
      <c r="BY1142">
        <v>14</v>
      </c>
      <c r="BZ1142">
        <v>2</v>
      </c>
      <c r="CA1142">
        <v>474</v>
      </c>
    </row>
    <row r="1143" spans="1:79">
      <c r="A1143" t="s">
        <v>2</v>
      </c>
      <c r="B1143">
        <v>8</v>
      </c>
      <c r="AM1143" t="s">
        <v>1</v>
      </c>
      <c r="AN1143">
        <v>63</v>
      </c>
      <c r="BY1143" t="s">
        <v>0</v>
      </c>
      <c r="BZ1143">
        <v>82.575000000000003</v>
      </c>
    </row>
    <row r="1144" spans="1:79">
      <c r="A1144">
        <v>4</v>
      </c>
      <c r="B1144">
        <v>3</v>
      </c>
      <c r="C1144">
        <v>12</v>
      </c>
      <c r="AM1144" t="s">
        <v>2</v>
      </c>
      <c r="BY1144" t="s">
        <v>1</v>
      </c>
      <c r="BZ1144">
        <v>82.68</v>
      </c>
    </row>
    <row r="1145" spans="1:79">
      <c r="A1145" t="s">
        <v>0</v>
      </c>
      <c r="B1145">
        <v>1.2609999999999999</v>
      </c>
      <c r="AM1145">
        <v>15</v>
      </c>
      <c r="AN1145">
        <v>2</v>
      </c>
      <c r="AO1145">
        <v>3455</v>
      </c>
      <c r="AQ1145">
        <f>AM1145</f>
        <v>15</v>
      </c>
      <c r="AR1145">
        <f>AN1145</f>
        <v>2</v>
      </c>
      <c r="AS1145">
        <f>AVERAGE(AN1147,AN1151,AN1155,AN1159,AN1163,AN1167,AN1171,AN1175,AN1179,AN1183)</f>
        <v>67.588000000000008</v>
      </c>
      <c r="AT1145">
        <f>VARP(AN1147,AN1151,AN1155,AN1159:AN1160,AN1163,AN1167,AN1171,AN1175,AN1179,AN1183)</f>
        <v>486.54876363636208</v>
      </c>
      <c r="AV1145">
        <f>AM1145</f>
        <v>15</v>
      </c>
      <c r="AW1145">
        <f>AN1145</f>
        <v>2</v>
      </c>
      <c r="AX1145">
        <f>AVERAGE(AN1148,AN1152,AN1156,AN1160,AN1164,AN1168,AN1172,AN1176,AN1180)</f>
        <v>7</v>
      </c>
      <c r="AY1145">
        <f>VARP(AN1148,AN1152,AN1156,AN1160,AN1164,AN1168,AN1172,AN1176,AN1180,AN1184)</f>
        <v>0</v>
      </c>
      <c r="BY1145" t="s">
        <v>2</v>
      </c>
      <c r="BZ1145">
        <v>0</v>
      </c>
    </row>
    <row r="1146" spans="1:79">
      <c r="A1146" t="s">
        <v>1</v>
      </c>
      <c r="B1146">
        <v>0.85</v>
      </c>
      <c r="AM1146" t="s">
        <v>0</v>
      </c>
      <c r="AN1146">
        <v>68.108000000000004</v>
      </c>
      <c r="BY1146">
        <v>14</v>
      </c>
      <c r="BZ1146">
        <v>2</v>
      </c>
      <c r="CA1146">
        <v>188</v>
      </c>
    </row>
    <row r="1147" spans="1:79">
      <c r="A1147" t="s">
        <v>2</v>
      </c>
      <c r="B1147">
        <v>7</v>
      </c>
      <c r="AM1147" t="s">
        <v>1</v>
      </c>
      <c r="AN1147">
        <v>68.180000000000007</v>
      </c>
      <c r="BY1147" t="s">
        <v>0</v>
      </c>
      <c r="BZ1147">
        <v>61.732999999999997</v>
      </c>
    </row>
    <row r="1148" spans="1:79">
      <c r="A1148">
        <v>4</v>
      </c>
      <c r="B1148">
        <v>3</v>
      </c>
      <c r="C1148">
        <v>45</v>
      </c>
      <c r="AM1148" t="s">
        <v>2</v>
      </c>
      <c r="BY1148" t="s">
        <v>1</v>
      </c>
      <c r="BZ1148">
        <v>61.83</v>
      </c>
    </row>
    <row r="1149" spans="1:79">
      <c r="A1149" t="s">
        <v>0</v>
      </c>
      <c r="B1149">
        <v>0.33100000000000002</v>
      </c>
      <c r="AM1149">
        <v>15</v>
      </c>
      <c r="AN1149">
        <v>2</v>
      </c>
      <c r="AO1149">
        <v>12</v>
      </c>
      <c r="BY1149" t="s">
        <v>2</v>
      </c>
      <c r="BZ1149">
        <v>0</v>
      </c>
    </row>
    <row r="1150" spans="1:79">
      <c r="A1150" t="s">
        <v>1</v>
      </c>
      <c r="B1150">
        <v>0.23</v>
      </c>
      <c r="AM1150" t="s">
        <v>0</v>
      </c>
      <c r="AN1150">
        <v>60.634999999999998</v>
      </c>
      <c r="BY1150">
        <v>14</v>
      </c>
      <c r="BZ1150">
        <v>2</v>
      </c>
      <c r="CA1150">
        <v>7899</v>
      </c>
    </row>
    <row r="1151" spans="1:79">
      <c r="A1151" t="s">
        <v>2</v>
      </c>
      <c r="B1151">
        <v>5</v>
      </c>
      <c r="AM1151" t="s">
        <v>1</v>
      </c>
      <c r="AN1151">
        <v>60.71</v>
      </c>
      <c r="BY1151" t="s">
        <v>0</v>
      </c>
      <c r="BZ1151">
        <v>91.638999999999996</v>
      </c>
    </row>
    <row r="1152" spans="1:79">
      <c r="A1152">
        <v>4</v>
      </c>
      <c r="B1152">
        <v>3</v>
      </c>
      <c r="C1152">
        <v>78</v>
      </c>
      <c r="AM1152" t="s">
        <v>2</v>
      </c>
      <c r="BY1152" t="s">
        <v>1</v>
      </c>
      <c r="BZ1152">
        <v>91.7</v>
      </c>
    </row>
    <row r="1153" spans="1:89">
      <c r="A1153" t="s">
        <v>0</v>
      </c>
      <c r="B1153">
        <v>0.434</v>
      </c>
      <c r="AM1153">
        <v>15</v>
      </c>
      <c r="AN1153">
        <v>2</v>
      </c>
      <c r="AO1153">
        <v>45</v>
      </c>
      <c r="BY1153" t="s">
        <v>2</v>
      </c>
      <c r="BZ1153">
        <v>0</v>
      </c>
    </row>
    <row r="1154" spans="1:89">
      <c r="A1154" t="s">
        <v>1</v>
      </c>
      <c r="B1154">
        <v>0.3</v>
      </c>
      <c r="AM1154" t="s">
        <v>0</v>
      </c>
      <c r="AN1154">
        <v>81.456999999999994</v>
      </c>
      <c r="BY1154">
        <v>14</v>
      </c>
      <c r="BZ1154">
        <v>2</v>
      </c>
      <c r="CA1154">
        <v>9</v>
      </c>
    </row>
    <row r="1155" spans="1:89">
      <c r="A1155" t="s">
        <v>2</v>
      </c>
      <c r="B1155">
        <v>5</v>
      </c>
      <c r="AM1155" t="s">
        <v>1</v>
      </c>
      <c r="AN1155">
        <v>81.48</v>
      </c>
      <c r="BY1155" t="s">
        <v>0</v>
      </c>
      <c r="BZ1155">
        <v>92.287999999999997</v>
      </c>
    </row>
    <row r="1156" spans="1:89">
      <c r="A1156">
        <v>4</v>
      </c>
      <c r="B1156">
        <v>3</v>
      </c>
      <c r="C1156">
        <v>8546</v>
      </c>
      <c r="AM1156" t="s">
        <v>2</v>
      </c>
      <c r="BY1156" t="s">
        <v>1</v>
      </c>
      <c r="BZ1156">
        <v>92.42</v>
      </c>
    </row>
    <row r="1157" spans="1:89">
      <c r="A1157" t="s">
        <v>0</v>
      </c>
      <c r="B1157">
        <v>0.88300000000000001</v>
      </c>
      <c r="AM1157">
        <v>15</v>
      </c>
      <c r="AN1157">
        <v>2</v>
      </c>
      <c r="AO1157">
        <v>78</v>
      </c>
      <c r="BY1157" t="s">
        <v>2</v>
      </c>
      <c r="BZ1157">
        <v>0</v>
      </c>
    </row>
    <row r="1158" spans="1:89">
      <c r="A1158" t="s">
        <v>1</v>
      </c>
      <c r="B1158">
        <v>0.51</v>
      </c>
      <c r="AM1158" t="s">
        <v>0</v>
      </c>
      <c r="AN1158">
        <v>45.889000000000003</v>
      </c>
      <c r="BY1158">
        <v>14</v>
      </c>
      <c r="BZ1158">
        <v>2</v>
      </c>
      <c r="CA1158">
        <v>774</v>
      </c>
    </row>
    <row r="1159" spans="1:89">
      <c r="A1159" t="s">
        <v>2</v>
      </c>
      <c r="B1159">
        <v>6</v>
      </c>
      <c r="AM1159" t="s">
        <v>1</v>
      </c>
      <c r="AN1159">
        <v>45.91</v>
      </c>
      <c r="BY1159" t="s">
        <v>0</v>
      </c>
      <c r="BZ1159">
        <v>61.542000000000002</v>
      </c>
    </row>
    <row r="1160" spans="1:89">
      <c r="A1160">
        <v>4</v>
      </c>
      <c r="B1160">
        <v>3</v>
      </c>
      <c r="C1160">
        <v>474</v>
      </c>
      <c r="AM1160" t="s">
        <v>2</v>
      </c>
      <c r="AN1160">
        <v>7</v>
      </c>
      <c r="BY1160" t="s">
        <v>1</v>
      </c>
      <c r="BZ1160">
        <v>61.61</v>
      </c>
    </row>
    <row r="1161" spans="1:89">
      <c r="A1161" t="s">
        <v>0</v>
      </c>
      <c r="B1161">
        <v>0.41099999999999998</v>
      </c>
      <c r="AM1161">
        <v>15</v>
      </c>
      <c r="AN1161">
        <v>2</v>
      </c>
      <c r="AO1161">
        <v>8546</v>
      </c>
      <c r="BY1161" t="s">
        <v>2</v>
      </c>
      <c r="BZ1161">
        <v>0</v>
      </c>
    </row>
    <row r="1162" spans="1:89">
      <c r="A1162" t="s">
        <v>1</v>
      </c>
      <c r="B1162">
        <v>0.25</v>
      </c>
      <c r="AM1162" t="s">
        <v>0</v>
      </c>
      <c r="AN1162">
        <v>61.567999999999998</v>
      </c>
      <c r="BY1162">
        <v>15</v>
      </c>
      <c r="BZ1162">
        <v>2</v>
      </c>
      <c r="CA1162">
        <v>3455</v>
      </c>
      <c r="CC1162">
        <f>BY1162</f>
        <v>15</v>
      </c>
      <c r="CD1162">
        <f>BZ1162</f>
        <v>2</v>
      </c>
      <c r="CE1162">
        <f>AVERAGE(BZ1164,BZ1168,BZ1172,BZ1176,BZ1180,BZ1184,BZ1188,BZ1192,BZ1196,BZ1200)</f>
        <v>69.231000000000009</v>
      </c>
      <c r="CF1162">
        <f>VARP(BZ1164,BZ1168,BZ1172,BZ1176:BZ1177,BZ1180,BZ1184,BZ1188,BZ1192,BZ1196,BZ1200)</f>
        <v>602.73749586776739</v>
      </c>
      <c r="CH1162">
        <f>BY1162</f>
        <v>15</v>
      </c>
      <c r="CI1162">
        <f>BZ1162</f>
        <v>2</v>
      </c>
      <c r="CJ1162">
        <f>AVERAGE(BZ1165,BZ1169,BZ1173,BZ1177,BZ1181,BZ1185,BZ1189,BZ1193,BZ1197)</f>
        <v>0.77777777777777779</v>
      </c>
      <c r="CK1162">
        <f>VARP(BZ1165,BZ1169,BZ1173,BZ1177,BZ1181,BZ1185,BZ1189,BZ1193,BZ1197,BZ1201)</f>
        <v>4.41</v>
      </c>
    </row>
    <row r="1163" spans="1:89">
      <c r="A1163" t="s">
        <v>2</v>
      </c>
      <c r="B1163">
        <v>4</v>
      </c>
      <c r="AM1163" t="s">
        <v>1</v>
      </c>
      <c r="AN1163">
        <v>61.66</v>
      </c>
      <c r="BY1163" t="s">
        <v>0</v>
      </c>
      <c r="BZ1163">
        <v>61.094999999999999</v>
      </c>
    </row>
    <row r="1164" spans="1:89">
      <c r="A1164">
        <v>4</v>
      </c>
      <c r="B1164">
        <v>3</v>
      </c>
      <c r="C1164">
        <v>188</v>
      </c>
      <c r="AM1164" t="s">
        <v>2</v>
      </c>
      <c r="BY1164" t="s">
        <v>1</v>
      </c>
      <c r="BZ1164">
        <v>61.22</v>
      </c>
    </row>
    <row r="1165" spans="1:89">
      <c r="A1165" t="s">
        <v>0</v>
      </c>
      <c r="B1165">
        <v>0.46700000000000003</v>
      </c>
      <c r="AM1165">
        <v>15</v>
      </c>
      <c r="AN1165">
        <v>2</v>
      </c>
      <c r="AO1165">
        <v>474</v>
      </c>
      <c r="BY1165" t="s">
        <v>2</v>
      </c>
      <c r="BZ1165">
        <v>0</v>
      </c>
    </row>
    <row r="1166" spans="1:89">
      <c r="A1166" t="s">
        <v>1</v>
      </c>
      <c r="B1166">
        <v>0.37</v>
      </c>
      <c r="AM1166" t="s">
        <v>0</v>
      </c>
      <c r="AN1166">
        <v>102.277</v>
      </c>
      <c r="BY1166">
        <v>15</v>
      </c>
      <c r="BZ1166">
        <v>2</v>
      </c>
      <c r="CA1166">
        <v>12</v>
      </c>
    </row>
    <row r="1167" spans="1:89">
      <c r="A1167" t="s">
        <v>2</v>
      </c>
      <c r="B1167">
        <v>5</v>
      </c>
      <c r="AM1167" t="s">
        <v>1</v>
      </c>
      <c r="AN1167">
        <v>102.34</v>
      </c>
      <c r="BY1167" t="s">
        <v>0</v>
      </c>
      <c r="BZ1167">
        <v>93.71</v>
      </c>
    </row>
    <row r="1168" spans="1:89">
      <c r="A1168">
        <v>4</v>
      </c>
      <c r="B1168">
        <v>3</v>
      </c>
      <c r="C1168">
        <v>7899</v>
      </c>
      <c r="AM1168" t="s">
        <v>2</v>
      </c>
      <c r="BY1168" t="s">
        <v>1</v>
      </c>
      <c r="BZ1168">
        <v>93.8</v>
      </c>
    </row>
    <row r="1169" spans="1:79">
      <c r="A1169" t="s">
        <v>0</v>
      </c>
      <c r="B1169">
        <v>0.50800000000000001</v>
      </c>
      <c r="AM1169">
        <v>15</v>
      </c>
      <c r="AN1169">
        <v>2</v>
      </c>
      <c r="AO1169">
        <v>188</v>
      </c>
      <c r="BY1169" t="s">
        <v>2</v>
      </c>
      <c r="BZ1169">
        <v>0</v>
      </c>
    </row>
    <row r="1170" spans="1:79">
      <c r="A1170" t="s">
        <v>1</v>
      </c>
      <c r="B1170">
        <v>0.56999999999999995</v>
      </c>
      <c r="AM1170" t="s">
        <v>0</v>
      </c>
      <c r="AN1170">
        <v>63.271000000000001</v>
      </c>
      <c r="BY1170">
        <v>15</v>
      </c>
      <c r="BZ1170">
        <v>2</v>
      </c>
      <c r="CA1170">
        <v>45</v>
      </c>
    </row>
    <row r="1171" spans="1:79">
      <c r="A1171" t="s">
        <v>2</v>
      </c>
      <c r="B1171">
        <v>6</v>
      </c>
      <c r="AM1171" t="s">
        <v>1</v>
      </c>
      <c r="AN1171">
        <v>63.35</v>
      </c>
      <c r="BY1171" t="s">
        <v>0</v>
      </c>
      <c r="BZ1171">
        <v>66.474000000000004</v>
      </c>
    </row>
    <row r="1172" spans="1:79">
      <c r="A1172">
        <v>4</v>
      </c>
      <c r="B1172">
        <v>3</v>
      </c>
      <c r="C1172">
        <v>9</v>
      </c>
      <c r="AM1172" t="s">
        <v>2</v>
      </c>
      <c r="BY1172" t="s">
        <v>1</v>
      </c>
      <c r="BZ1172">
        <v>66.599999999999994</v>
      </c>
    </row>
    <row r="1173" spans="1:79">
      <c r="A1173" t="s">
        <v>0</v>
      </c>
      <c r="B1173">
        <v>0.70599999999999996</v>
      </c>
      <c r="AM1173">
        <v>15</v>
      </c>
      <c r="AN1173">
        <v>2</v>
      </c>
      <c r="AO1173">
        <v>7899</v>
      </c>
      <c r="BY1173" t="s">
        <v>2</v>
      </c>
      <c r="BZ1173">
        <v>0</v>
      </c>
    </row>
    <row r="1174" spans="1:79">
      <c r="A1174" t="s">
        <v>1</v>
      </c>
      <c r="B1174">
        <v>0.81</v>
      </c>
      <c r="AM1174" t="s">
        <v>0</v>
      </c>
      <c r="AN1174">
        <v>62.399000000000001</v>
      </c>
      <c r="BY1174">
        <v>15</v>
      </c>
      <c r="BZ1174">
        <v>2</v>
      </c>
      <c r="CA1174">
        <v>78</v>
      </c>
    </row>
    <row r="1175" spans="1:79">
      <c r="A1175" t="s">
        <v>2</v>
      </c>
      <c r="B1175">
        <v>7</v>
      </c>
      <c r="AM1175" t="s">
        <v>1</v>
      </c>
      <c r="AN1175">
        <v>62.48</v>
      </c>
      <c r="BY1175" t="s">
        <v>0</v>
      </c>
      <c r="BZ1175">
        <v>39.795000000000002</v>
      </c>
    </row>
    <row r="1176" spans="1:79">
      <c r="A1176">
        <v>4</v>
      </c>
      <c r="B1176">
        <v>3</v>
      </c>
      <c r="C1176">
        <v>774</v>
      </c>
      <c r="AM1176" t="s">
        <v>2</v>
      </c>
      <c r="BY1176" t="s">
        <v>1</v>
      </c>
      <c r="BZ1176">
        <v>39.89</v>
      </c>
    </row>
    <row r="1177" spans="1:79">
      <c r="A1177" t="s">
        <v>0</v>
      </c>
      <c r="B1177">
        <v>0.59</v>
      </c>
      <c r="AM1177">
        <v>15</v>
      </c>
      <c r="AN1177">
        <v>2</v>
      </c>
      <c r="AO1177">
        <v>9</v>
      </c>
      <c r="BY1177" t="s">
        <v>2</v>
      </c>
      <c r="BZ1177">
        <v>7</v>
      </c>
    </row>
    <row r="1178" spans="1:79">
      <c r="A1178" t="s">
        <v>1</v>
      </c>
      <c r="B1178">
        <v>0.65</v>
      </c>
      <c r="AM1178" t="s">
        <v>0</v>
      </c>
      <c r="AN1178">
        <v>63.584000000000003</v>
      </c>
      <c r="BY1178">
        <v>15</v>
      </c>
      <c r="BZ1178">
        <v>2</v>
      </c>
      <c r="CA1178">
        <v>8546</v>
      </c>
    </row>
    <row r="1179" spans="1:79">
      <c r="A1179" t="s">
        <v>2</v>
      </c>
      <c r="B1179">
        <v>6</v>
      </c>
      <c r="AM1179" t="s">
        <v>1</v>
      </c>
      <c r="AN1179">
        <v>63.71</v>
      </c>
      <c r="BY1179" t="s">
        <v>0</v>
      </c>
      <c r="BZ1179">
        <v>60.548000000000002</v>
      </c>
    </row>
    <row r="1180" spans="1:79">
      <c r="A1180">
        <v>5</v>
      </c>
      <c r="B1180">
        <v>3</v>
      </c>
      <c r="C1180">
        <v>3455</v>
      </c>
      <c r="E1180">
        <f>A1180</f>
        <v>5</v>
      </c>
      <c r="F1180">
        <f>B1180</f>
        <v>3</v>
      </c>
      <c r="G1180">
        <f>AVERAGE(B1182,B1186,B1190,B1194,B1198,B1202,B1206,B1210,B1214,B1218)</f>
        <v>0.74899999999999989</v>
      </c>
      <c r="H1180">
        <f>VARP(B1182,B1186,B1190,B1194:B1195,B1198,B1202,B1206,B1210,B1214,B1218)</f>
        <v>4.5076330578512405</v>
      </c>
      <c r="J1180">
        <f>A1180</f>
        <v>5</v>
      </c>
      <c r="K1180">
        <f>B1180</f>
        <v>3</v>
      </c>
      <c r="L1180">
        <f>AVERAGE(B1183,B1187,B1191,B1195,B1199,B1203,B1207,B1211,B1215)</f>
        <v>6.4444444444444446</v>
      </c>
      <c r="M1180">
        <f>VARP(B1183,B1187,B1191,B1195,B1199,B1203,B1207,B1211,B1215,B1219)</f>
        <v>1.76</v>
      </c>
      <c r="AM1180" t="s">
        <v>2</v>
      </c>
      <c r="BY1180" t="s">
        <v>1</v>
      </c>
      <c r="BZ1180">
        <v>60.67</v>
      </c>
    </row>
    <row r="1181" spans="1:79">
      <c r="A1181" t="s">
        <v>0</v>
      </c>
      <c r="B1181">
        <v>0.64100000000000001</v>
      </c>
      <c r="AM1181">
        <v>15</v>
      </c>
      <c r="AN1181">
        <v>2</v>
      </c>
      <c r="AO1181">
        <v>774</v>
      </c>
      <c r="BY1181" t="s">
        <v>2</v>
      </c>
      <c r="BZ1181">
        <v>0</v>
      </c>
    </row>
    <row r="1182" spans="1:79">
      <c r="A1182" t="s">
        <v>1</v>
      </c>
      <c r="B1182">
        <v>0.71</v>
      </c>
      <c r="AM1182" t="s">
        <v>0</v>
      </c>
      <c r="AN1182">
        <v>65.998999999999995</v>
      </c>
      <c r="BY1182">
        <v>15</v>
      </c>
      <c r="BZ1182">
        <v>2</v>
      </c>
      <c r="CA1182">
        <v>474</v>
      </c>
    </row>
    <row r="1183" spans="1:79">
      <c r="A1183" t="s">
        <v>2</v>
      </c>
      <c r="B1183">
        <v>7</v>
      </c>
      <c r="AM1183" t="s">
        <v>1</v>
      </c>
      <c r="AN1183">
        <v>66.06</v>
      </c>
      <c r="BY1183" t="s">
        <v>0</v>
      </c>
      <c r="BZ1183">
        <v>107.068</v>
      </c>
    </row>
    <row r="1184" spans="1:79">
      <c r="A1184">
        <v>5</v>
      </c>
      <c r="B1184">
        <v>3</v>
      </c>
      <c r="C1184">
        <v>12</v>
      </c>
      <c r="AM1184" t="s">
        <v>2</v>
      </c>
      <c r="BY1184" t="s">
        <v>1</v>
      </c>
      <c r="BZ1184">
        <v>107.17</v>
      </c>
    </row>
    <row r="1185" spans="1:79">
      <c r="A1185" t="s">
        <v>0</v>
      </c>
      <c r="B1185">
        <v>0.218</v>
      </c>
      <c r="AM1185">
        <v>1</v>
      </c>
      <c r="AN1185">
        <v>3</v>
      </c>
      <c r="AO1185">
        <v>3455</v>
      </c>
      <c r="AQ1185">
        <f>AM1185</f>
        <v>1</v>
      </c>
      <c r="AR1185">
        <f>AN1185</f>
        <v>3</v>
      </c>
      <c r="AS1185">
        <f>AVERAGE(AN1187,AN1191,AN1195,AN1199,AN1203,AN1207,AN1211,AN1215,AN1219,AN1223)</f>
        <v>9.9000000000000019E-2</v>
      </c>
      <c r="AT1185">
        <f>VARP(AN1187,AN1191,AN1195,AN1199:AN1200,AN1203,AN1207,AN1211,AN1215,AN1219,AN1223)</f>
        <v>0.69712892561983464</v>
      </c>
      <c r="AV1185">
        <f>AM1185</f>
        <v>1</v>
      </c>
      <c r="AW1185">
        <f>AN1185</f>
        <v>3</v>
      </c>
      <c r="AX1185">
        <f>AVERAGE(AN1188,AN1192,AN1196,AN1200,AN1204,AN1208,AN1212,AN1216,AN1220)</f>
        <v>3.3333333333333335</v>
      </c>
      <c r="AY1185">
        <f>VARP(AN1188,AN1192,AN1196,AN1200,AN1204,AN1208,AN1212,AN1216,AN1220,AN1224)</f>
        <v>1.21</v>
      </c>
      <c r="BY1185" t="s">
        <v>2</v>
      </c>
      <c r="BZ1185">
        <v>0</v>
      </c>
    </row>
    <row r="1186" spans="1:79">
      <c r="A1186" t="s">
        <v>1</v>
      </c>
      <c r="B1186">
        <v>0.27</v>
      </c>
      <c r="AM1186" t="s">
        <v>0</v>
      </c>
      <c r="AN1186">
        <v>0.13900000000000001</v>
      </c>
      <c r="BY1186">
        <v>15</v>
      </c>
      <c r="BZ1186">
        <v>2</v>
      </c>
      <c r="CA1186">
        <v>188</v>
      </c>
    </row>
    <row r="1187" spans="1:79">
      <c r="A1187" t="s">
        <v>2</v>
      </c>
      <c r="B1187">
        <v>4</v>
      </c>
      <c r="AM1187" t="s">
        <v>1</v>
      </c>
      <c r="AN1187">
        <v>0.11</v>
      </c>
      <c r="BY1187" t="s">
        <v>0</v>
      </c>
      <c r="BZ1187">
        <v>63.32</v>
      </c>
    </row>
    <row r="1188" spans="1:79">
      <c r="A1188">
        <v>5</v>
      </c>
      <c r="B1188">
        <v>3</v>
      </c>
      <c r="C1188">
        <v>45</v>
      </c>
      <c r="AM1188" t="s">
        <v>2</v>
      </c>
      <c r="AN1188">
        <v>4</v>
      </c>
      <c r="BY1188" t="s">
        <v>1</v>
      </c>
      <c r="BZ1188">
        <v>63.42</v>
      </c>
    </row>
    <row r="1189" spans="1:79">
      <c r="A1189" t="s">
        <v>0</v>
      </c>
      <c r="B1189">
        <v>0.314</v>
      </c>
      <c r="AM1189">
        <v>1</v>
      </c>
      <c r="AN1189">
        <v>3</v>
      </c>
      <c r="AO1189">
        <v>12</v>
      </c>
      <c r="BY1189" t="s">
        <v>2</v>
      </c>
      <c r="BZ1189">
        <v>0</v>
      </c>
    </row>
    <row r="1190" spans="1:79">
      <c r="A1190" t="s">
        <v>1</v>
      </c>
      <c r="B1190">
        <v>0.36</v>
      </c>
      <c r="AM1190" t="s">
        <v>0</v>
      </c>
      <c r="AN1190">
        <v>0.20599999999999999</v>
      </c>
      <c r="BY1190">
        <v>15</v>
      </c>
      <c r="BZ1190">
        <v>2</v>
      </c>
      <c r="CA1190">
        <v>7899</v>
      </c>
    </row>
    <row r="1191" spans="1:79">
      <c r="A1191" t="s">
        <v>2</v>
      </c>
      <c r="B1191">
        <v>6</v>
      </c>
      <c r="AM1191" t="s">
        <v>1</v>
      </c>
      <c r="AN1191">
        <v>0.17</v>
      </c>
      <c r="BY1191" t="s">
        <v>0</v>
      </c>
      <c r="BZ1191">
        <v>66.290000000000006</v>
      </c>
    </row>
    <row r="1192" spans="1:79">
      <c r="A1192">
        <v>5</v>
      </c>
      <c r="B1192">
        <v>3</v>
      </c>
      <c r="C1192">
        <v>78</v>
      </c>
      <c r="AM1192" t="s">
        <v>2</v>
      </c>
      <c r="AN1192">
        <v>5</v>
      </c>
      <c r="BY1192" t="s">
        <v>1</v>
      </c>
      <c r="BZ1192">
        <v>66.33</v>
      </c>
    </row>
    <row r="1193" spans="1:79">
      <c r="A1193" t="s">
        <v>0</v>
      </c>
      <c r="B1193">
        <v>1.165</v>
      </c>
      <c r="AM1193">
        <v>1</v>
      </c>
      <c r="AN1193">
        <v>3</v>
      </c>
      <c r="AO1193">
        <v>45</v>
      </c>
      <c r="BY1193" t="s">
        <v>2</v>
      </c>
      <c r="BZ1193">
        <v>0</v>
      </c>
    </row>
    <row r="1194" spans="1:79">
      <c r="A1194" t="s">
        <v>1</v>
      </c>
      <c r="B1194">
        <v>1.25</v>
      </c>
      <c r="AM1194" t="s">
        <v>0</v>
      </c>
      <c r="AN1194">
        <v>9.7000000000000003E-2</v>
      </c>
      <c r="BY1194">
        <v>15</v>
      </c>
      <c r="BZ1194">
        <v>2</v>
      </c>
      <c r="CA1194">
        <v>9</v>
      </c>
    </row>
    <row r="1195" spans="1:79">
      <c r="A1195" t="s">
        <v>2</v>
      </c>
      <c r="B1195">
        <v>8</v>
      </c>
      <c r="AM1195" t="s">
        <v>1</v>
      </c>
      <c r="AN1195">
        <v>0.08</v>
      </c>
      <c r="BY1195" t="s">
        <v>0</v>
      </c>
      <c r="BZ1195">
        <v>64.966999999999999</v>
      </c>
    </row>
    <row r="1196" spans="1:79">
      <c r="A1196">
        <v>5</v>
      </c>
      <c r="B1196">
        <v>3</v>
      </c>
      <c r="C1196">
        <v>8546</v>
      </c>
      <c r="AM1196" t="s">
        <v>2</v>
      </c>
      <c r="AN1196">
        <v>3</v>
      </c>
      <c r="BY1196" t="s">
        <v>1</v>
      </c>
      <c r="BZ1196">
        <v>64.989999999999995</v>
      </c>
    </row>
    <row r="1197" spans="1:79">
      <c r="A1197" t="s">
        <v>0</v>
      </c>
      <c r="B1197">
        <v>0.35399999999999998</v>
      </c>
      <c r="AM1197">
        <v>1</v>
      </c>
      <c r="AN1197">
        <v>3</v>
      </c>
      <c r="AO1197">
        <v>78</v>
      </c>
      <c r="BY1197" t="s">
        <v>2</v>
      </c>
      <c r="BZ1197">
        <v>0</v>
      </c>
    </row>
    <row r="1198" spans="1:79">
      <c r="A1198" t="s">
        <v>1</v>
      </c>
      <c r="B1198">
        <v>0.43</v>
      </c>
      <c r="AM1198" t="s">
        <v>0</v>
      </c>
      <c r="AN1198">
        <v>0.10100000000000001</v>
      </c>
      <c r="BY1198">
        <v>15</v>
      </c>
      <c r="BZ1198">
        <v>2</v>
      </c>
      <c r="CA1198">
        <v>774</v>
      </c>
    </row>
    <row r="1199" spans="1:79">
      <c r="A1199" t="s">
        <v>2</v>
      </c>
      <c r="B1199">
        <v>5</v>
      </c>
      <c r="AM1199" t="s">
        <v>1</v>
      </c>
      <c r="AN1199">
        <v>0.08</v>
      </c>
      <c r="BY1199" t="s">
        <v>0</v>
      </c>
      <c r="BZ1199">
        <v>68.186999999999998</v>
      </c>
    </row>
    <row r="1200" spans="1:79">
      <c r="A1200">
        <v>5</v>
      </c>
      <c r="B1200">
        <v>3</v>
      </c>
      <c r="C1200">
        <v>474</v>
      </c>
      <c r="AM1200" t="s">
        <v>2</v>
      </c>
      <c r="AN1200">
        <v>3</v>
      </c>
      <c r="BY1200" t="s">
        <v>1</v>
      </c>
      <c r="BZ1200">
        <v>68.22</v>
      </c>
    </row>
    <row r="1201" spans="1:89">
      <c r="A1201" t="s">
        <v>0</v>
      </c>
      <c r="B1201">
        <v>1.524</v>
      </c>
      <c r="AM1201">
        <v>1</v>
      </c>
      <c r="AN1201">
        <v>3</v>
      </c>
      <c r="AO1201">
        <v>8546</v>
      </c>
      <c r="BY1201" t="s">
        <v>2</v>
      </c>
      <c r="BZ1201">
        <v>0</v>
      </c>
    </row>
    <row r="1202" spans="1:89">
      <c r="A1202" t="s">
        <v>1</v>
      </c>
      <c r="B1202">
        <v>1.6</v>
      </c>
      <c r="AM1202" t="s">
        <v>0</v>
      </c>
      <c r="AN1202">
        <v>0.14499999999999999</v>
      </c>
      <c r="BY1202">
        <v>1</v>
      </c>
      <c r="BZ1202">
        <v>3</v>
      </c>
      <c r="CA1202">
        <v>3455</v>
      </c>
      <c r="CC1202">
        <f>BY1202</f>
        <v>1</v>
      </c>
      <c r="CD1202">
        <f>BZ1202</f>
        <v>3</v>
      </c>
      <c r="CE1202">
        <f>AVERAGE(BZ1204,BZ1208,BZ1212,BZ1216,BZ1220,BZ1224,BZ1228,BZ1232,BZ1236,BZ1240)</f>
        <v>9.7000000000000017E-2</v>
      </c>
      <c r="CF1202">
        <f>VARP(BZ1204,BZ1208,BZ1212,BZ1216:BZ1217,BZ1220,BZ1224,BZ1228,BZ1232,BZ1236,BZ1240)</f>
        <v>0.69777190082644636</v>
      </c>
      <c r="CH1202">
        <f>BY1202</f>
        <v>1</v>
      </c>
      <c r="CI1202">
        <f>BZ1202</f>
        <v>3</v>
      </c>
      <c r="CJ1202">
        <f>AVERAGE(BZ1205,BZ1209,BZ1213,BZ1217,BZ1221,BZ1225,BZ1229,BZ1233,BZ1237)</f>
        <v>3.3333333333333335</v>
      </c>
      <c r="CK1202">
        <f>VARP(BZ1205,BZ1209,BZ1213,BZ1217,BZ1221,BZ1225,BZ1229,BZ1233,BZ1237,BZ1241)</f>
        <v>1.21</v>
      </c>
    </row>
    <row r="1203" spans="1:89">
      <c r="A1203" t="s">
        <v>2</v>
      </c>
      <c r="B1203">
        <v>7</v>
      </c>
      <c r="AM1203" t="s">
        <v>1</v>
      </c>
      <c r="AN1203">
        <v>0.13</v>
      </c>
      <c r="BY1203" t="s">
        <v>0</v>
      </c>
      <c r="BZ1203">
        <v>0.11</v>
      </c>
    </row>
    <row r="1204" spans="1:89">
      <c r="A1204">
        <v>5</v>
      </c>
      <c r="B1204">
        <v>3</v>
      </c>
      <c r="C1204">
        <v>188</v>
      </c>
      <c r="AM1204" t="s">
        <v>2</v>
      </c>
      <c r="AN1204">
        <v>4</v>
      </c>
      <c r="BY1204" t="s">
        <v>1</v>
      </c>
      <c r="BZ1204">
        <v>0.11</v>
      </c>
    </row>
    <row r="1205" spans="1:89">
      <c r="A1205" t="s">
        <v>0</v>
      </c>
      <c r="B1205">
        <v>0.91300000000000003</v>
      </c>
      <c r="AM1205">
        <v>1</v>
      </c>
      <c r="AN1205">
        <v>3</v>
      </c>
      <c r="AO1205">
        <v>474</v>
      </c>
      <c r="BY1205" t="s">
        <v>2</v>
      </c>
      <c r="BZ1205">
        <v>4</v>
      </c>
    </row>
    <row r="1206" spans="1:89">
      <c r="A1206" t="s">
        <v>1</v>
      </c>
      <c r="B1206">
        <v>1.01</v>
      </c>
      <c r="AM1206" t="s">
        <v>0</v>
      </c>
      <c r="AN1206">
        <v>4.7E-2</v>
      </c>
      <c r="BY1206">
        <v>1</v>
      </c>
      <c r="BZ1206">
        <v>3</v>
      </c>
      <c r="CA1206">
        <v>12</v>
      </c>
    </row>
    <row r="1207" spans="1:89">
      <c r="A1207" t="s">
        <v>2</v>
      </c>
      <c r="B1207">
        <v>7</v>
      </c>
      <c r="AM1207" t="s">
        <v>1</v>
      </c>
      <c r="AN1207">
        <v>0.06</v>
      </c>
      <c r="BY1207" t="s">
        <v>0</v>
      </c>
      <c r="BZ1207">
        <v>0.19400000000000001</v>
      </c>
    </row>
    <row r="1208" spans="1:89">
      <c r="A1208">
        <v>5</v>
      </c>
      <c r="B1208">
        <v>3</v>
      </c>
      <c r="C1208">
        <v>7899</v>
      </c>
      <c r="AM1208" t="s">
        <v>2</v>
      </c>
      <c r="AN1208">
        <v>2</v>
      </c>
      <c r="BY1208" t="s">
        <v>1</v>
      </c>
      <c r="BZ1208">
        <v>0.16</v>
      </c>
    </row>
    <row r="1209" spans="1:89">
      <c r="A1209" t="s">
        <v>0</v>
      </c>
      <c r="B1209">
        <v>1.4019999999999999</v>
      </c>
      <c r="AM1209">
        <v>1</v>
      </c>
      <c r="AN1209">
        <v>3</v>
      </c>
      <c r="AO1209">
        <v>188</v>
      </c>
      <c r="BY1209" t="s">
        <v>2</v>
      </c>
      <c r="BZ1209">
        <v>5</v>
      </c>
    </row>
    <row r="1210" spans="1:89">
      <c r="A1210" t="s">
        <v>1</v>
      </c>
      <c r="B1210">
        <v>0.85</v>
      </c>
      <c r="AM1210" t="s">
        <v>0</v>
      </c>
      <c r="AN1210">
        <v>6.6000000000000003E-2</v>
      </c>
      <c r="BY1210">
        <v>1</v>
      </c>
      <c r="BZ1210">
        <v>3</v>
      </c>
      <c r="CA1210">
        <v>45</v>
      </c>
    </row>
    <row r="1211" spans="1:89">
      <c r="A1211" t="s">
        <v>2</v>
      </c>
      <c r="B1211">
        <v>7</v>
      </c>
      <c r="AM1211" t="s">
        <v>1</v>
      </c>
      <c r="AN1211">
        <v>0.06</v>
      </c>
      <c r="BY1211" t="s">
        <v>0</v>
      </c>
      <c r="BZ1211">
        <v>8.5999999999999993E-2</v>
      </c>
    </row>
    <row r="1212" spans="1:89">
      <c r="A1212">
        <v>5</v>
      </c>
      <c r="B1212">
        <v>3</v>
      </c>
      <c r="C1212">
        <v>9</v>
      </c>
      <c r="AM1212" t="s">
        <v>2</v>
      </c>
      <c r="AN1212">
        <v>2</v>
      </c>
      <c r="BY1212" t="s">
        <v>1</v>
      </c>
      <c r="BZ1212">
        <v>0.08</v>
      </c>
    </row>
    <row r="1213" spans="1:89">
      <c r="A1213" t="s">
        <v>0</v>
      </c>
      <c r="B1213">
        <v>1.3420000000000001</v>
      </c>
      <c r="AM1213">
        <v>1</v>
      </c>
      <c r="AN1213">
        <v>3</v>
      </c>
      <c r="AO1213">
        <v>7899</v>
      </c>
      <c r="BY1213" t="s">
        <v>2</v>
      </c>
      <c r="BZ1213">
        <v>3</v>
      </c>
    </row>
    <row r="1214" spans="1:89">
      <c r="A1214" t="s">
        <v>1</v>
      </c>
      <c r="B1214">
        <v>0.76</v>
      </c>
      <c r="AM1214" t="s">
        <v>0</v>
      </c>
      <c r="AN1214">
        <v>0.25800000000000001</v>
      </c>
      <c r="BY1214">
        <v>1</v>
      </c>
      <c r="BZ1214">
        <v>3</v>
      </c>
      <c r="CA1214">
        <v>78</v>
      </c>
    </row>
    <row r="1215" spans="1:89">
      <c r="A1215" t="s">
        <v>2</v>
      </c>
      <c r="B1215">
        <v>7</v>
      </c>
      <c r="AM1215" t="s">
        <v>1</v>
      </c>
      <c r="AN1215">
        <v>0.17</v>
      </c>
      <c r="BY1215" t="s">
        <v>0</v>
      </c>
      <c r="BZ1215">
        <v>8.8999999999999996E-2</v>
      </c>
    </row>
    <row r="1216" spans="1:89">
      <c r="A1216">
        <v>5</v>
      </c>
      <c r="B1216">
        <v>3</v>
      </c>
      <c r="C1216">
        <v>774</v>
      </c>
      <c r="AM1216" t="s">
        <v>2</v>
      </c>
      <c r="AN1216">
        <v>5</v>
      </c>
      <c r="BY1216" t="s">
        <v>1</v>
      </c>
      <c r="BZ1216">
        <v>0.08</v>
      </c>
    </row>
    <row r="1217" spans="1:79">
      <c r="A1217" t="s">
        <v>0</v>
      </c>
      <c r="B1217">
        <v>0.34599999999999997</v>
      </c>
      <c r="AM1217">
        <v>1</v>
      </c>
      <c r="AN1217">
        <v>3</v>
      </c>
      <c r="AO1217">
        <v>9</v>
      </c>
      <c r="BY1217" t="s">
        <v>2</v>
      </c>
      <c r="BZ1217">
        <v>3</v>
      </c>
    </row>
    <row r="1218" spans="1:79">
      <c r="A1218" t="s">
        <v>1</v>
      </c>
      <c r="B1218">
        <v>0.25</v>
      </c>
      <c r="AM1218" t="s">
        <v>0</v>
      </c>
      <c r="AN1218">
        <v>5.5E-2</v>
      </c>
      <c r="BY1218">
        <v>1</v>
      </c>
      <c r="BZ1218">
        <v>3</v>
      </c>
      <c r="CA1218">
        <v>8546</v>
      </c>
    </row>
    <row r="1219" spans="1:79">
      <c r="A1219" t="s">
        <v>2</v>
      </c>
      <c r="B1219">
        <v>4</v>
      </c>
      <c r="AM1219" t="s">
        <v>1</v>
      </c>
      <c r="AN1219">
        <v>0.05</v>
      </c>
      <c r="BY1219" t="s">
        <v>0</v>
      </c>
      <c r="BZ1219">
        <v>0.13300000000000001</v>
      </c>
    </row>
    <row r="1220" spans="1:79">
      <c r="A1220">
        <v>6</v>
      </c>
      <c r="B1220">
        <v>3</v>
      </c>
      <c r="C1220">
        <v>3455</v>
      </c>
      <c r="AM1220" t="s">
        <v>2</v>
      </c>
      <c r="AN1220">
        <v>2</v>
      </c>
      <c r="BY1220" t="s">
        <v>1</v>
      </c>
      <c r="BZ1220">
        <v>0.12</v>
      </c>
    </row>
    <row r="1221" spans="1:79">
      <c r="A1221" t="s">
        <v>0</v>
      </c>
      <c r="B1221">
        <v>0.79500000000000004</v>
      </c>
      <c r="AM1221">
        <v>1</v>
      </c>
      <c r="AN1221">
        <v>3</v>
      </c>
      <c r="AO1221">
        <v>774</v>
      </c>
      <c r="BY1221" t="s">
        <v>2</v>
      </c>
      <c r="BZ1221">
        <v>4</v>
      </c>
    </row>
    <row r="1222" spans="1:79">
      <c r="A1222" t="s">
        <v>1</v>
      </c>
      <c r="B1222">
        <v>0.5</v>
      </c>
      <c r="AM1222" t="s">
        <v>0</v>
      </c>
      <c r="AN1222">
        <v>9.0999999999999998E-2</v>
      </c>
      <c r="BY1222">
        <v>1</v>
      </c>
      <c r="BZ1222">
        <v>3</v>
      </c>
      <c r="CA1222">
        <v>474</v>
      </c>
    </row>
    <row r="1223" spans="1:79">
      <c r="A1223" t="s">
        <v>2</v>
      </c>
      <c r="B1223">
        <v>6</v>
      </c>
      <c r="AM1223" t="s">
        <v>1</v>
      </c>
      <c r="AN1223">
        <v>0.08</v>
      </c>
      <c r="BY1223" t="s">
        <v>0</v>
      </c>
      <c r="BZ1223">
        <v>5.6000000000000001E-2</v>
      </c>
    </row>
    <row r="1224" spans="1:79">
      <c r="A1224">
        <v>6</v>
      </c>
      <c r="B1224">
        <v>3</v>
      </c>
      <c r="C1224">
        <v>12</v>
      </c>
      <c r="E1224">
        <f>A1224</f>
        <v>6</v>
      </c>
      <c r="F1224">
        <f>B1224</f>
        <v>3</v>
      </c>
      <c r="G1224">
        <f>AVERAGE(B1226,B1230,B1234,B1238,B1242,B1246,B1250,B1254,B1258,B1262)</f>
        <v>10.279</v>
      </c>
      <c r="H1224">
        <f>VARP(B1226,B1230,B1234,B1238:B1239,B1242,B1246,B1250,B1254,B1258,B1262)</f>
        <v>700.45256363636338</v>
      </c>
      <c r="J1224">
        <f>A1224</f>
        <v>6</v>
      </c>
      <c r="K1224">
        <f>B1224</f>
        <v>3</v>
      </c>
      <c r="L1224">
        <f>AVERAGE(B1227,B1231,B1235,B1239,B1243,B1247,B1251,B1255,B1259)</f>
        <v>5.875</v>
      </c>
      <c r="M1224">
        <f>VARP(B1227,B1231,B1235,B1239,B1243,B1247,B1251,B1255,B1259,B1263)</f>
        <v>2.8888888888888888</v>
      </c>
      <c r="AM1224" t="s">
        <v>2</v>
      </c>
      <c r="AN1224">
        <v>3</v>
      </c>
      <c r="BY1224" t="s">
        <v>1</v>
      </c>
      <c r="BZ1224">
        <v>0.06</v>
      </c>
    </row>
    <row r="1225" spans="1:79">
      <c r="A1225" t="s">
        <v>0</v>
      </c>
      <c r="B1225">
        <v>0.13</v>
      </c>
      <c r="AM1225">
        <v>2</v>
      </c>
      <c r="AN1225">
        <v>3</v>
      </c>
      <c r="AO1225">
        <v>3455</v>
      </c>
      <c r="AQ1225">
        <f>AM1225</f>
        <v>2</v>
      </c>
      <c r="AR1225">
        <f>AN1225</f>
        <v>3</v>
      </c>
      <c r="AS1225">
        <f>AVERAGE(AN1227,AN1231,AN1235,AN1239,AN1243,AN1247,AN1251,AN1255,AN1259,AN1263)</f>
        <v>0.193</v>
      </c>
      <c r="AT1225">
        <f>VARP(AN1227,AN1231,AN1235,AN1239:AN1240,AN1243,AN1247,AN1251,AN1255,AN1259,AN1263)</f>
        <v>1.2086628099173555</v>
      </c>
      <c r="AV1225">
        <f>AM1225</f>
        <v>2</v>
      </c>
      <c r="AW1225">
        <f>AN1225</f>
        <v>3</v>
      </c>
      <c r="AX1225">
        <f>AVERAGE(AN1228,AN1232,AN1236,AN1240,AN1244,AN1248,AN1252,AN1256,AN1260)</f>
        <v>5</v>
      </c>
      <c r="AY1225">
        <f>VARP(AN1228,AN1232,AN1236,AN1240,AN1244,AN1248,AN1252,AN1256,AN1260,AN1264)</f>
        <v>3.21</v>
      </c>
      <c r="BY1225" t="s">
        <v>2</v>
      </c>
      <c r="BZ1225">
        <v>2</v>
      </c>
    </row>
    <row r="1226" spans="1:79">
      <c r="A1226" t="s">
        <v>1</v>
      </c>
      <c r="B1226">
        <v>0.14000000000000001</v>
      </c>
      <c r="AM1226" t="s">
        <v>0</v>
      </c>
      <c r="AN1226">
        <v>0.65400000000000003</v>
      </c>
      <c r="BY1226">
        <v>1</v>
      </c>
      <c r="BZ1226">
        <v>3</v>
      </c>
      <c r="CA1226">
        <v>188</v>
      </c>
    </row>
    <row r="1227" spans="1:79">
      <c r="A1227" t="s">
        <v>2</v>
      </c>
      <c r="B1227">
        <v>3</v>
      </c>
      <c r="AM1227" t="s">
        <v>1</v>
      </c>
      <c r="AN1227">
        <v>0.45</v>
      </c>
      <c r="BY1227" t="s">
        <v>0</v>
      </c>
      <c r="BZ1227">
        <v>7.4999999999999997E-2</v>
      </c>
    </row>
    <row r="1228" spans="1:79">
      <c r="A1228">
        <v>6</v>
      </c>
      <c r="B1228">
        <v>3</v>
      </c>
      <c r="C1228">
        <v>45</v>
      </c>
      <c r="AM1228" t="s">
        <v>2</v>
      </c>
      <c r="AN1228">
        <v>8</v>
      </c>
      <c r="BY1228" t="s">
        <v>1</v>
      </c>
      <c r="BZ1228">
        <v>0.06</v>
      </c>
    </row>
    <row r="1229" spans="1:79">
      <c r="A1229" t="s">
        <v>0</v>
      </c>
      <c r="B1229">
        <v>0.99199999999999999</v>
      </c>
      <c r="AM1229">
        <v>2</v>
      </c>
      <c r="AN1229">
        <v>3</v>
      </c>
      <c r="AO1229">
        <v>12</v>
      </c>
      <c r="BY1229" t="s">
        <v>2</v>
      </c>
      <c r="BZ1229">
        <v>2</v>
      </c>
    </row>
    <row r="1230" spans="1:79">
      <c r="A1230" t="s">
        <v>1</v>
      </c>
      <c r="B1230">
        <v>0.95</v>
      </c>
      <c r="AM1230" t="s">
        <v>0</v>
      </c>
      <c r="AN1230">
        <v>5.8000000000000003E-2</v>
      </c>
      <c r="BY1230">
        <v>1</v>
      </c>
      <c r="BZ1230">
        <v>3</v>
      </c>
      <c r="CA1230">
        <v>7899</v>
      </c>
    </row>
    <row r="1231" spans="1:79">
      <c r="A1231" t="s">
        <v>2</v>
      </c>
      <c r="B1231">
        <v>7</v>
      </c>
      <c r="AM1231" t="s">
        <v>1</v>
      </c>
      <c r="AN1231">
        <v>0.06</v>
      </c>
      <c r="BY1231" t="s">
        <v>0</v>
      </c>
      <c r="BZ1231">
        <v>0.20200000000000001</v>
      </c>
    </row>
    <row r="1232" spans="1:79">
      <c r="A1232">
        <v>6</v>
      </c>
      <c r="B1232">
        <v>3</v>
      </c>
      <c r="C1232">
        <v>78</v>
      </c>
      <c r="AM1232" t="s">
        <v>2</v>
      </c>
      <c r="AN1232">
        <v>2</v>
      </c>
      <c r="BY1232" t="s">
        <v>1</v>
      </c>
      <c r="BZ1232">
        <v>0.16</v>
      </c>
    </row>
    <row r="1233" spans="1:89">
      <c r="A1233" t="s">
        <v>0</v>
      </c>
      <c r="B1233">
        <v>0.59</v>
      </c>
      <c r="AM1233">
        <v>2</v>
      </c>
      <c r="AN1233">
        <v>3</v>
      </c>
      <c r="AO1233">
        <v>45</v>
      </c>
      <c r="BY1233" t="s">
        <v>2</v>
      </c>
      <c r="BZ1233">
        <v>5</v>
      </c>
    </row>
    <row r="1234" spans="1:89">
      <c r="A1234" t="s">
        <v>1</v>
      </c>
      <c r="B1234">
        <v>0.37</v>
      </c>
      <c r="AM1234" t="s">
        <v>0</v>
      </c>
      <c r="AN1234">
        <v>0.41799999999999998</v>
      </c>
      <c r="BY1234">
        <v>1</v>
      </c>
      <c r="BZ1234">
        <v>3</v>
      </c>
      <c r="CA1234">
        <v>9</v>
      </c>
    </row>
    <row r="1235" spans="1:89">
      <c r="A1235" t="s">
        <v>2</v>
      </c>
      <c r="B1235">
        <v>5</v>
      </c>
      <c r="AM1235" t="s">
        <v>1</v>
      </c>
      <c r="AN1235">
        <v>0.28000000000000003</v>
      </c>
      <c r="BY1235" t="s">
        <v>0</v>
      </c>
      <c r="BZ1235">
        <v>6.6000000000000003E-2</v>
      </c>
    </row>
    <row r="1236" spans="1:89">
      <c r="A1236">
        <v>6</v>
      </c>
      <c r="B1236">
        <v>3</v>
      </c>
      <c r="C1236">
        <v>8546</v>
      </c>
      <c r="AM1236" t="s">
        <v>2</v>
      </c>
      <c r="AN1236">
        <v>7</v>
      </c>
      <c r="BY1236" t="s">
        <v>1</v>
      </c>
      <c r="BZ1236">
        <v>0.05</v>
      </c>
    </row>
    <row r="1237" spans="1:89">
      <c r="A1237" t="s">
        <v>0</v>
      </c>
      <c r="B1237">
        <v>1.3069999999999999</v>
      </c>
      <c r="AM1237">
        <v>2</v>
      </c>
      <c r="AN1237">
        <v>3</v>
      </c>
      <c r="AO1237">
        <v>78</v>
      </c>
      <c r="BY1237" t="s">
        <v>2</v>
      </c>
      <c r="BZ1237">
        <v>2</v>
      </c>
    </row>
    <row r="1238" spans="1:89">
      <c r="A1238" t="s">
        <v>1</v>
      </c>
      <c r="B1238">
        <v>0.75</v>
      </c>
      <c r="AM1238" t="s">
        <v>0</v>
      </c>
      <c r="AN1238">
        <v>0.16200000000000001</v>
      </c>
      <c r="BY1238">
        <v>1</v>
      </c>
      <c r="BZ1238">
        <v>3</v>
      </c>
      <c r="CA1238">
        <v>774</v>
      </c>
    </row>
    <row r="1239" spans="1:89">
      <c r="A1239" t="s">
        <v>2</v>
      </c>
      <c r="B1239">
        <v>6</v>
      </c>
      <c r="AM1239" t="s">
        <v>1</v>
      </c>
      <c r="AN1239">
        <v>0.13</v>
      </c>
      <c r="BY1239" t="s">
        <v>0</v>
      </c>
      <c r="BZ1239">
        <v>9.0999999999999998E-2</v>
      </c>
    </row>
    <row r="1240" spans="1:89">
      <c r="A1240">
        <v>6</v>
      </c>
      <c r="B1240">
        <v>3</v>
      </c>
      <c r="C1240">
        <v>474</v>
      </c>
      <c r="AM1240" t="s">
        <v>2</v>
      </c>
      <c r="AN1240">
        <v>4</v>
      </c>
      <c r="BY1240" t="s">
        <v>1</v>
      </c>
      <c r="BZ1240">
        <v>0.09</v>
      </c>
    </row>
    <row r="1241" spans="1:89">
      <c r="A1241" t="s">
        <v>0</v>
      </c>
      <c r="B1241">
        <v>0.47099999999999997</v>
      </c>
      <c r="AM1241">
        <v>2</v>
      </c>
      <c r="AN1241">
        <v>3</v>
      </c>
      <c r="AO1241">
        <v>8546</v>
      </c>
      <c r="BY1241" t="s">
        <v>2</v>
      </c>
      <c r="BZ1241">
        <v>3</v>
      </c>
    </row>
    <row r="1242" spans="1:89">
      <c r="A1242" t="s">
        <v>1</v>
      </c>
      <c r="B1242">
        <v>0.3</v>
      </c>
      <c r="AM1242" t="s">
        <v>0</v>
      </c>
      <c r="AN1242">
        <v>0.157</v>
      </c>
      <c r="BY1242">
        <v>2</v>
      </c>
      <c r="BZ1242">
        <v>3</v>
      </c>
      <c r="CA1242">
        <v>3455</v>
      </c>
      <c r="CC1242">
        <f>BY1242</f>
        <v>2</v>
      </c>
      <c r="CD1242">
        <f>BZ1242</f>
        <v>3</v>
      </c>
      <c r="CE1242">
        <f>AVERAGE(BZ1244,BZ1248,BZ1252,BZ1256,BZ1260,BZ1264,BZ1268,BZ1272,BZ1276,BZ1280)</f>
        <v>0.17599999999999999</v>
      </c>
      <c r="CF1242">
        <f>VARP(BZ1244,BZ1248,BZ1252,BZ1256:BZ1257,BZ1260,BZ1264,BZ1268,BZ1272,BZ1276,BZ1280)</f>
        <v>1.2151504132231408</v>
      </c>
      <c r="CH1242">
        <f>BY1242</f>
        <v>2</v>
      </c>
      <c r="CI1242">
        <f>BZ1242</f>
        <v>3</v>
      </c>
      <c r="CJ1242">
        <f>AVERAGE(BZ1245,BZ1249,BZ1253,BZ1257,BZ1261,BZ1265,BZ1269,BZ1273,BZ1277)</f>
        <v>5</v>
      </c>
      <c r="CK1242">
        <f>VARP(BZ1245,BZ1249,BZ1253,BZ1257,BZ1261,BZ1265,BZ1269,BZ1273,BZ1277,BZ1281)</f>
        <v>3.21</v>
      </c>
    </row>
    <row r="1243" spans="1:89">
      <c r="A1243" t="s">
        <v>2</v>
      </c>
      <c r="B1243">
        <v>4</v>
      </c>
      <c r="AM1243" t="s">
        <v>1</v>
      </c>
      <c r="AN1243">
        <v>0.13</v>
      </c>
      <c r="BY1243" t="s">
        <v>0</v>
      </c>
      <c r="BZ1243">
        <v>0.495</v>
      </c>
    </row>
    <row r="1244" spans="1:89">
      <c r="A1244">
        <v>6</v>
      </c>
      <c r="B1244">
        <v>3</v>
      </c>
      <c r="C1244">
        <v>188</v>
      </c>
      <c r="AM1244" t="s">
        <v>2</v>
      </c>
      <c r="AN1244">
        <v>4</v>
      </c>
      <c r="BY1244" t="s">
        <v>1</v>
      </c>
      <c r="BZ1244">
        <v>0.36</v>
      </c>
    </row>
    <row r="1245" spans="1:89">
      <c r="A1245" t="s">
        <v>0</v>
      </c>
      <c r="B1245">
        <v>107.035</v>
      </c>
      <c r="AM1245">
        <v>2</v>
      </c>
      <c r="AN1245">
        <v>3</v>
      </c>
      <c r="AO1245">
        <v>474</v>
      </c>
      <c r="BY1245" t="s">
        <v>2</v>
      </c>
      <c r="BZ1245">
        <v>8</v>
      </c>
    </row>
    <row r="1246" spans="1:89">
      <c r="A1246" t="s">
        <v>1</v>
      </c>
      <c r="B1246">
        <v>93.41</v>
      </c>
      <c r="AM1246" t="s">
        <v>0</v>
      </c>
      <c r="AN1246">
        <v>0.33300000000000002</v>
      </c>
      <c r="BY1246">
        <v>2</v>
      </c>
      <c r="BZ1246">
        <v>3</v>
      </c>
      <c r="CA1246">
        <v>12</v>
      </c>
    </row>
    <row r="1247" spans="1:89">
      <c r="A1247" t="s">
        <v>2</v>
      </c>
      <c r="AM1247" t="s">
        <v>1</v>
      </c>
      <c r="AN1247">
        <v>0.23</v>
      </c>
      <c r="BY1247" t="s">
        <v>0</v>
      </c>
      <c r="BZ1247">
        <v>6.7000000000000004E-2</v>
      </c>
    </row>
    <row r="1248" spans="1:89">
      <c r="A1248">
        <v>6</v>
      </c>
      <c r="B1248">
        <v>3</v>
      </c>
      <c r="C1248">
        <v>7899</v>
      </c>
      <c r="AM1248" t="s">
        <v>2</v>
      </c>
      <c r="AN1248">
        <v>5</v>
      </c>
      <c r="BY1248" t="s">
        <v>1</v>
      </c>
      <c r="BZ1248">
        <v>0.06</v>
      </c>
    </row>
    <row r="1249" spans="1:79">
      <c r="A1249" t="s">
        <v>0</v>
      </c>
      <c r="B1249">
        <v>2.169</v>
      </c>
      <c r="AM1249">
        <v>2</v>
      </c>
      <c r="AN1249">
        <v>3</v>
      </c>
      <c r="AO1249">
        <v>188</v>
      </c>
      <c r="BY1249" t="s">
        <v>2</v>
      </c>
      <c r="BZ1249">
        <v>2</v>
      </c>
    </row>
    <row r="1250" spans="1:79">
      <c r="A1250" t="s">
        <v>1</v>
      </c>
      <c r="B1250">
        <v>1.52</v>
      </c>
      <c r="AM1250" t="s">
        <v>0</v>
      </c>
      <c r="AN1250">
        <v>0.318</v>
      </c>
      <c r="BY1250">
        <v>2</v>
      </c>
      <c r="BZ1250">
        <v>3</v>
      </c>
      <c r="CA1250">
        <v>45</v>
      </c>
    </row>
    <row r="1251" spans="1:79">
      <c r="A1251" t="s">
        <v>2</v>
      </c>
      <c r="B1251">
        <v>6</v>
      </c>
      <c r="AM1251" t="s">
        <v>1</v>
      </c>
      <c r="AN1251">
        <v>0.22</v>
      </c>
      <c r="BY1251" t="s">
        <v>0</v>
      </c>
      <c r="BZ1251">
        <v>0.30299999999999999</v>
      </c>
    </row>
    <row r="1252" spans="1:79">
      <c r="A1252">
        <v>6</v>
      </c>
      <c r="B1252">
        <v>3</v>
      </c>
      <c r="C1252">
        <v>9</v>
      </c>
      <c r="AM1252" t="s">
        <v>2</v>
      </c>
      <c r="AN1252">
        <v>5</v>
      </c>
      <c r="BY1252" t="s">
        <v>1</v>
      </c>
      <c r="BZ1252">
        <v>0.26</v>
      </c>
    </row>
    <row r="1253" spans="1:79">
      <c r="A1253" t="s">
        <v>0</v>
      </c>
      <c r="B1253">
        <v>1.4530000000000001</v>
      </c>
      <c r="AM1253">
        <v>2</v>
      </c>
      <c r="AN1253">
        <v>3</v>
      </c>
      <c r="AO1253">
        <v>7899</v>
      </c>
      <c r="BY1253" t="s">
        <v>2</v>
      </c>
      <c r="BZ1253">
        <v>7</v>
      </c>
    </row>
    <row r="1254" spans="1:79">
      <c r="A1254" t="s">
        <v>1</v>
      </c>
      <c r="B1254">
        <v>0.8</v>
      </c>
      <c r="AM1254" t="s">
        <v>0</v>
      </c>
      <c r="AN1254">
        <v>0.24299999999999999</v>
      </c>
      <c r="BY1254">
        <v>2</v>
      </c>
      <c r="BZ1254">
        <v>3</v>
      </c>
      <c r="CA1254">
        <v>78</v>
      </c>
    </row>
    <row r="1255" spans="1:79">
      <c r="A1255" t="s">
        <v>2</v>
      </c>
      <c r="B1255">
        <v>7</v>
      </c>
      <c r="AM1255" t="s">
        <v>1</v>
      </c>
      <c r="AN1255">
        <v>0.2</v>
      </c>
      <c r="BY1255" t="s">
        <v>0</v>
      </c>
      <c r="BZ1255">
        <v>0.16500000000000001</v>
      </c>
    </row>
    <row r="1256" spans="1:79">
      <c r="A1256">
        <v>6</v>
      </c>
      <c r="B1256">
        <v>3</v>
      </c>
      <c r="C1256">
        <v>774</v>
      </c>
      <c r="AM1256" t="s">
        <v>2</v>
      </c>
      <c r="AN1256">
        <v>5</v>
      </c>
      <c r="BY1256" t="s">
        <v>1</v>
      </c>
      <c r="BZ1256">
        <v>0.13</v>
      </c>
    </row>
    <row r="1257" spans="1:79">
      <c r="A1257" t="s">
        <v>0</v>
      </c>
      <c r="B1257">
        <v>4.6950000000000003</v>
      </c>
      <c r="AM1257">
        <v>2</v>
      </c>
      <c r="AN1257">
        <v>3</v>
      </c>
      <c r="AO1257">
        <v>9</v>
      </c>
      <c r="BY1257" t="s">
        <v>2</v>
      </c>
      <c r="BZ1257">
        <v>4</v>
      </c>
    </row>
    <row r="1258" spans="1:79">
      <c r="A1258" t="s">
        <v>1</v>
      </c>
      <c r="B1258">
        <v>3.77</v>
      </c>
      <c r="AM1258" t="s">
        <v>0</v>
      </c>
      <c r="AN1258">
        <v>0.22500000000000001</v>
      </c>
      <c r="BY1258">
        <v>2</v>
      </c>
      <c r="BZ1258">
        <v>3</v>
      </c>
      <c r="CA1258">
        <v>8546</v>
      </c>
    </row>
    <row r="1259" spans="1:79">
      <c r="A1259" t="s">
        <v>2</v>
      </c>
      <c r="B1259">
        <v>9</v>
      </c>
      <c r="AM1259" t="s">
        <v>1</v>
      </c>
      <c r="AN1259">
        <v>0.17</v>
      </c>
      <c r="BY1259" t="s">
        <v>0</v>
      </c>
      <c r="BZ1259">
        <v>0.16300000000000001</v>
      </c>
    </row>
    <row r="1260" spans="1:79">
      <c r="A1260">
        <v>7</v>
      </c>
      <c r="B1260">
        <v>3</v>
      </c>
      <c r="C1260">
        <v>3455</v>
      </c>
      <c r="E1260">
        <f>A1260</f>
        <v>7</v>
      </c>
      <c r="F1260">
        <f>B1260</f>
        <v>3</v>
      </c>
      <c r="G1260">
        <f>AVERAGE(B1262,B1266,B1270,B1274,B1278,B1282,B1286,B1290,B1294,B1298)</f>
        <v>23.821000000000002</v>
      </c>
      <c r="H1260">
        <f>VARP(B1262,B1266,B1270,B1274:B1275,B1278,B1282,B1286,B1290,B1294,B1298)</f>
        <v>1140.850549</v>
      </c>
      <c r="J1260">
        <f>A1260</f>
        <v>7</v>
      </c>
      <c r="K1260">
        <f>B1260</f>
        <v>3</v>
      </c>
      <c r="L1260">
        <f>AVERAGE(B1263,B1267,B1271,B1275,B1279,B1283,B1287,B1291,B1295)</f>
        <v>6.833333333333333</v>
      </c>
      <c r="M1260">
        <f>VARP(B1263,B1267,B1271,B1275,B1279,B1283,B1287,B1291,B1295,B1299)</f>
        <v>1.2653061224489797</v>
      </c>
      <c r="AM1260" t="s">
        <v>2</v>
      </c>
      <c r="AN1260">
        <v>5</v>
      </c>
      <c r="BY1260" t="s">
        <v>1</v>
      </c>
      <c r="BZ1260">
        <v>0.14000000000000001</v>
      </c>
    </row>
    <row r="1261" spans="1:79">
      <c r="A1261" t="s">
        <v>0</v>
      </c>
      <c r="B1261">
        <v>1.3140000000000001</v>
      </c>
      <c r="AM1261">
        <v>2</v>
      </c>
      <c r="AN1261">
        <v>3</v>
      </c>
      <c r="AO1261">
        <v>774</v>
      </c>
      <c r="BY1261" t="s">
        <v>2</v>
      </c>
      <c r="BZ1261">
        <v>4</v>
      </c>
    </row>
    <row r="1262" spans="1:79">
      <c r="A1262" t="s">
        <v>1</v>
      </c>
      <c r="B1262">
        <v>0.78</v>
      </c>
      <c r="AM1262" t="s">
        <v>0</v>
      </c>
      <c r="AN1262">
        <v>5.8000000000000003E-2</v>
      </c>
      <c r="BY1262">
        <v>2</v>
      </c>
      <c r="BZ1262">
        <v>3</v>
      </c>
      <c r="CA1262">
        <v>474</v>
      </c>
    </row>
    <row r="1263" spans="1:79">
      <c r="A1263" t="s">
        <v>2</v>
      </c>
      <c r="B1263">
        <v>7</v>
      </c>
      <c r="AM1263" t="s">
        <v>1</v>
      </c>
      <c r="AN1263">
        <v>0.06</v>
      </c>
      <c r="BY1263" t="s">
        <v>0</v>
      </c>
      <c r="BZ1263">
        <v>0.22800000000000001</v>
      </c>
    </row>
    <row r="1264" spans="1:79">
      <c r="A1264">
        <v>7</v>
      </c>
      <c r="B1264">
        <v>3</v>
      </c>
      <c r="C1264">
        <v>12</v>
      </c>
      <c r="AM1264" t="s">
        <v>2</v>
      </c>
      <c r="AN1264">
        <v>2</v>
      </c>
      <c r="BY1264" t="s">
        <v>1</v>
      </c>
      <c r="BZ1264">
        <v>0.21</v>
      </c>
    </row>
    <row r="1265" spans="1:79">
      <c r="A1265" t="s">
        <v>0</v>
      </c>
      <c r="B1265">
        <v>0.79</v>
      </c>
      <c r="AM1265">
        <v>3</v>
      </c>
      <c r="AN1265">
        <v>3</v>
      </c>
      <c r="AO1265">
        <v>3455</v>
      </c>
      <c r="AQ1265">
        <f>AM1265</f>
        <v>3</v>
      </c>
      <c r="AR1265">
        <f>AN1265</f>
        <v>3</v>
      </c>
      <c r="AS1265">
        <f>AVERAGE(AN1267,AN1271,AN1275,AN1279,AN1283,AN1287,AN1291,AN1295,AN1299,AN1303)</f>
        <v>0.25700000000000001</v>
      </c>
      <c r="AT1265">
        <f>VARP(AN1267,AN1271,AN1275,AN1279:AN1280,AN1283,AN1287,AN1291,AN1295,AN1299,AN1303)</f>
        <v>1.8985057851239668</v>
      </c>
      <c r="AV1265">
        <f>AM1265</f>
        <v>3</v>
      </c>
      <c r="AW1265">
        <f>AN1265</f>
        <v>3</v>
      </c>
      <c r="AX1265">
        <f>AVERAGE(AN1268,AN1272,AN1276,AN1280,AN1284,AN1288,AN1292,AN1296,AN1300)</f>
        <v>4.5555555555555554</v>
      </c>
      <c r="AY1265">
        <f>VARP(AN1268,AN1272,AN1276,AN1280,AN1284,AN1288,AN1292,AN1296,AN1300,AN1304)</f>
        <v>4.16</v>
      </c>
      <c r="BY1265" t="s">
        <v>2</v>
      </c>
      <c r="BZ1265">
        <v>5</v>
      </c>
    </row>
    <row r="1266" spans="1:79">
      <c r="A1266" t="s">
        <v>1</v>
      </c>
      <c r="B1266">
        <v>0.57999999999999996</v>
      </c>
      <c r="AM1266" t="s">
        <v>0</v>
      </c>
      <c r="AN1266">
        <v>4.5999999999999999E-2</v>
      </c>
      <c r="BY1266">
        <v>2</v>
      </c>
      <c r="BZ1266">
        <v>3</v>
      </c>
      <c r="CA1266">
        <v>188</v>
      </c>
    </row>
    <row r="1267" spans="1:79">
      <c r="A1267" t="s">
        <v>2</v>
      </c>
      <c r="B1267">
        <v>5</v>
      </c>
      <c r="AM1267" t="s">
        <v>1</v>
      </c>
      <c r="AN1267">
        <v>0.06</v>
      </c>
      <c r="BY1267" t="s">
        <v>0</v>
      </c>
      <c r="BZ1267">
        <v>0.22800000000000001</v>
      </c>
    </row>
    <row r="1268" spans="1:79">
      <c r="A1268">
        <v>7</v>
      </c>
      <c r="B1268">
        <v>3</v>
      </c>
      <c r="C1268">
        <v>45</v>
      </c>
      <c r="AM1268" t="s">
        <v>2</v>
      </c>
      <c r="AN1268">
        <v>2</v>
      </c>
      <c r="BY1268" t="s">
        <v>1</v>
      </c>
      <c r="BZ1268">
        <v>0.19</v>
      </c>
    </row>
    <row r="1269" spans="1:79">
      <c r="A1269" t="s">
        <v>0</v>
      </c>
      <c r="B1269">
        <v>86.944999999999993</v>
      </c>
      <c r="AM1269">
        <v>3</v>
      </c>
      <c r="AN1269">
        <v>3</v>
      </c>
      <c r="AO1269">
        <v>12</v>
      </c>
      <c r="BY1269" t="s">
        <v>2</v>
      </c>
      <c r="BZ1269">
        <v>5</v>
      </c>
    </row>
    <row r="1270" spans="1:79">
      <c r="A1270" t="s">
        <v>1</v>
      </c>
      <c r="B1270">
        <v>77.290000000000006</v>
      </c>
      <c r="AM1270" t="s">
        <v>0</v>
      </c>
      <c r="AN1270">
        <v>0.16500000000000001</v>
      </c>
      <c r="BY1270">
        <v>2</v>
      </c>
      <c r="BZ1270">
        <v>3</v>
      </c>
      <c r="CA1270">
        <v>7899</v>
      </c>
    </row>
    <row r="1271" spans="1:79">
      <c r="A1271" t="s">
        <v>2</v>
      </c>
      <c r="AM1271" t="s">
        <v>1</v>
      </c>
      <c r="AN1271">
        <v>0.15</v>
      </c>
      <c r="BY1271" t="s">
        <v>0</v>
      </c>
      <c r="BZ1271">
        <v>0.246</v>
      </c>
    </row>
    <row r="1272" spans="1:79">
      <c r="A1272">
        <v>7</v>
      </c>
      <c r="B1272">
        <v>3</v>
      </c>
      <c r="C1272">
        <v>78</v>
      </c>
      <c r="AM1272" t="s">
        <v>2</v>
      </c>
      <c r="AN1272">
        <v>4</v>
      </c>
      <c r="BY1272" t="s">
        <v>1</v>
      </c>
      <c r="BZ1272">
        <v>0.19</v>
      </c>
    </row>
    <row r="1273" spans="1:79">
      <c r="A1273" t="s">
        <v>0</v>
      </c>
      <c r="B1273">
        <v>74.623000000000005</v>
      </c>
      <c r="AM1273">
        <v>3</v>
      </c>
      <c r="AN1273">
        <v>3</v>
      </c>
      <c r="AO1273">
        <v>45</v>
      </c>
      <c r="BY1273" t="s">
        <v>2</v>
      </c>
      <c r="BZ1273">
        <v>5</v>
      </c>
    </row>
    <row r="1274" spans="1:79">
      <c r="A1274" t="s">
        <v>1</v>
      </c>
      <c r="B1274">
        <v>69.37</v>
      </c>
      <c r="AM1274" t="s">
        <v>0</v>
      </c>
      <c r="AN1274">
        <v>0.36199999999999999</v>
      </c>
      <c r="BY1274">
        <v>2</v>
      </c>
      <c r="BZ1274">
        <v>3</v>
      </c>
      <c r="CA1274">
        <v>9</v>
      </c>
    </row>
    <row r="1275" spans="1:79">
      <c r="A1275" t="s">
        <v>2</v>
      </c>
      <c r="AM1275" t="s">
        <v>1</v>
      </c>
      <c r="AN1275">
        <v>0.26</v>
      </c>
      <c r="BY1275" t="s">
        <v>0</v>
      </c>
      <c r="BZ1275">
        <v>0.192</v>
      </c>
    </row>
    <row r="1276" spans="1:79">
      <c r="A1276">
        <v>7</v>
      </c>
      <c r="B1276">
        <v>3</v>
      </c>
      <c r="C1276">
        <v>8546</v>
      </c>
      <c r="AM1276" t="s">
        <v>2</v>
      </c>
      <c r="AN1276">
        <v>6</v>
      </c>
      <c r="BY1276" t="s">
        <v>1</v>
      </c>
      <c r="BZ1276">
        <v>0.16</v>
      </c>
    </row>
    <row r="1277" spans="1:79">
      <c r="A1277" t="s">
        <v>0</v>
      </c>
      <c r="B1277">
        <v>1.8340000000000001</v>
      </c>
      <c r="AM1277">
        <v>3</v>
      </c>
      <c r="AN1277">
        <v>3</v>
      </c>
      <c r="AO1277">
        <v>78</v>
      </c>
      <c r="BY1277" t="s">
        <v>2</v>
      </c>
      <c r="BZ1277">
        <v>5</v>
      </c>
    </row>
    <row r="1278" spans="1:79">
      <c r="A1278" t="s">
        <v>1</v>
      </c>
      <c r="B1278">
        <v>1.93</v>
      </c>
      <c r="AM1278" t="s">
        <v>0</v>
      </c>
      <c r="AN1278">
        <v>0.30099999999999999</v>
      </c>
      <c r="BY1278">
        <v>2</v>
      </c>
      <c r="BZ1278">
        <v>3</v>
      </c>
      <c r="CA1278">
        <v>774</v>
      </c>
    </row>
    <row r="1279" spans="1:79">
      <c r="A1279" t="s">
        <v>2</v>
      </c>
      <c r="B1279">
        <v>7</v>
      </c>
      <c r="AM1279" t="s">
        <v>1</v>
      </c>
      <c r="AN1279">
        <v>0.21</v>
      </c>
      <c r="BY1279" t="s">
        <v>0</v>
      </c>
      <c r="BZ1279">
        <v>5.8000000000000003E-2</v>
      </c>
    </row>
    <row r="1280" spans="1:79">
      <c r="A1280">
        <v>7</v>
      </c>
      <c r="B1280">
        <v>3</v>
      </c>
      <c r="C1280">
        <v>474</v>
      </c>
      <c r="AM1280" t="s">
        <v>2</v>
      </c>
      <c r="AN1280">
        <v>5</v>
      </c>
      <c r="BY1280" t="s">
        <v>1</v>
      </c>
      <c r="BZ1280">
        <v>0.06</v>
      </c>
    </row>
    <row r="1281" spans="1:89">
      <c r="A1281" t="s">
        <v>0</v>
      </c>
      <c r="B1281">
        <v>2.008</v>
      </c>
      <c r="AM1281">
        <v>3</v>
      </c>
      <c r="AN1281">
        <v>3</v>
      </c>
      <c r="AO1281">
        <v>8546</v>
      </c>
      <c r="BY1281" t="s">
        <v>2</v>
      </c>
      <c r="BZ1281">
        <v>2</v>
      </c>
    </row>
    <row r="1282" spans="1:89">
      <c r="A1282" t="s">
        <v>1</v>
      </c>
      <c r="B1282">
        <v>2.1</v>
      </c>
      <c r="AM1282" t="s">
        <v>0</v>
      </c>
      <c r="AN1282">
        <v>0.106</v>
      </c>
      <c r="BY1282">
        <v>3</v>
      </c>
      <c r="BZ1282">
        <v>3</v>
      </c>
      <c r="CA1282">
        <v>3455</v>
      </c>
      <c r="CC1282">
        <f>BY1282</f>
        <v>3</v>
      </c>
      <c r="CD1282">
        <f>BZ1282</f>
        <v>3</v>
      </c>
      <c r="CE1282">
        <f>AVERAGE(BZ1284,BZ1288,BZ1292,BZ1296,BZ1300,BZ1304,BZ1308,BZ1312,BZ1316,BZ1320)</f>
        <v>0.20099999999999998</v>
      </c>
      <c r="CF1282">
        <f>VARP(BZ1284,BZ1288,BZ1292,BZ1296:BZ1297,BZ1300,BZ1304,BZ1308,BZ1312,BZ1316,BZ1320)</f>
        <v>1.9172198347107443</v>
      </c>
      <c r="CH1282">
        <f>BY1282</f>
        <v>3</v>
      </c>
      <c r="CI1282">
        <f>BZ1282</f>
        <v>3</v>
      </c>
      <c r="CJ1282">
        <f>AVERAGE(BZ1285,BZ1289,BZ1293,BZ1297,BZ1301,BZ1305,BZ1309,BZ1313,BZ1317)</f>
        <v>4.5555555555555554</v>
      </c>
      <c r="CK1282">
        <f>VARP(BZ1285,BZ1289,BZ1293,BZ1297,BZ1301,BZ1305,BZ1309,BZ1313,BZ1317,BZ1321)</f>
        <v>4.16</v>
      </c>
    </row>
    <row r="1283" spans="1:89">
      <c r="A1283" t="s">
        <v>2</v>
      </c>
      <c r="B1283">
        <v>7</v>
      </c>
      <c r="AM1283" t="s">
        <v>1</v>
      </c>
      <c r="AN1283">
        <v>0.1</v>
      </c>
      <c r="BY1283" t="s">
        <v>0</v>
      </c>
      <c r="BZ1283">
        <v>6.4000000000000001E-2</v>
      </c>
    </row>
    <row r="1284" spans="1:89">
      <c r="A1284">
        <v>7</v>
      </c>
      <c r="B1284">
        <v>3</v>
      </c>
      <c r="C1284">
        <v>188</v>
      </c>
      <c r="AM1284" t="s">
        <v>2</v>
      </c>
      <c r="AN1284">
        <v>3</v>
      </c>
      <c r="BY1284" t="s">
        <v>1</v>
      </c>
      <c r="BZ1284">
        <v>0.06</v>
      </c>
    </row>
    <row r="1285" spans="1:89">
      <c r="A1285" t="s">
        <v>0</v>
      </c>
      <c r="B1285">
        <v>1.601</v>
      </c>
      <c r="AM1285">
        <v>3</v>
      </c>
      <c r="AN1285">
        <v>3</v>
      </c>
      <c r="AO1285">
        <v>474</v>
      </c>
      <c r="BY1285" t="s">
        <v>2</v>
      </c>
      <c r="BZ1285">
        <v>2</v>
      </c>
    </row>
    <row r="1286" spans="1:89">
      <c r="A1286" t="s">
        <v>1</v>
      </c>
      <c r="B1286">
        <v>1.69</v>
      </c>
      <c r="AM1286" t="s">
        <v>0</v>
      </c>
      <c r="AN1286">
        <v>1.1200000000000001</v>
      </c>
      <c r="BY1286">
        <v>3</v>
      </c>
      <c r="BZ1286">
        <v>3</v>
      </c>
      <c r="CA1286">
        <v>12</v>
      </c>
    </row>
    <row r="1287" spans="1:89">
      <c r="A1287" t="s">
        <v>2</v>
      </c>
      <c r="B1287">
        <v>7</v>
      </c>
      <c r="AM1287" t="s">
        <v>1</v>
      </c>
      <c r="AN1287">
        <v>0.65</v>
      </c>
      <c r="BY1287" t="s">
        <v>0</v>
      </c>
      <c r="BZ1287">
        <v>0.156</v>
      </c>
    </row>
    <row r="1288" spans="1:89">
      <c r="A1288">
        <v>7</v>
      </c>
      <c r="B1288">
        <v>3</v>
      </c>
      <c r="C1288">
        <v>7899</v>
      </c>
      <c r="AM1288" t="s">
        <v>2</v>
      </c>
      <c r="AN1288">
        <v>7</v>
      </c>
      <c r="BY1288" t="s">
        <v>1</v>
      </c>
      <c r="BZ1288">
        <v>0.13</v>
      </c>
    </row>
    <row r="1289" spans="1:89">
      <c r="A1289" t="s">
        <v>0</v>
      </c>
      <c r="B1289">
        <v>85.55</v>
      </c>
      <c r="AM1289">
        <v>3</v>
      </c>
      <c r="AN1289">
        <v>3</v>
      </c>
      <c r="AO1289">
        <v>188</v>
      </c>
      <c r="BY1289" t="s">
        <v>2</v>
      </c>
      <c r="BZ1289">
        <v>4</v>
      </c>
    </row>
    <row r="1290" spans="1:89">
      <c r="A1290" t="s">
        <v>1</v>
      </c>
      <c r="B1290">
        <v>79.19</v>
      </c>
      <c r="AM1290" t="s">
        <v>0</v>
      </c>
      <c r="AN1290">
        <v>6.8000000000000005E-2</v>
      </c>
      <c r="BY1290">
        <v>3</v>
      </c>
      <c r="BZ1290">
        <v>3</v>
      </c>
      <c r="CA1290">
        <v>45</v>
      </c>
    </row>
    <row r="1291" spans="1:89">
      <c r="A1291" t="s">
        <v>2</v>
      </c>
      <c r="AM1291" t="s">
        <v>1</v>
      </c>
      <c r="AN1291">
        <v>0.06</v>
      </c>
      <c r="BY1291" t="s">
        <v>0</v>
      </c>
      <c r="BZ1291">
        <v>0.249</v>
      </c>
    </row>
    <row r="1292" spans="1:89">
      <c r="A1292">
        <v>7</v>
      </c>
      <c r="B1292">
        <v>3</v>
      </c>
      <c r="C1292">
        <v>9</v>
      </c>
      <c r="AM1292" t="s">
        <v>2</v>
      </c>
      <c r="AN1292">
        <v>2</v>
      </c>
      <c r="BY1292" t="s">
        <v>1</v>
      </c>
      <c r="BZ1292">
        <v>0.21</v>
      </c>
    </row>
    <row r="1293" spans="1:89">
      <c r="A1293" t="s">
        <v>0</v>
      </c>
      <c r="B1293">
        <v>4.0270000000000001</v>
      </c>
      <c r="AM1293">
        <v>3</v>
      </c>
      <c r="AN1293">
        <v>3</v>
      </c>
      <c r="AO1293">
        <v>7899</v>
      </c>
      <c r="BY1293" t="s">
        <v>2</v>
      </c>
      <c r="BZ1293">
        <v>6</v>
      </c>
    </row>
    <row r="1294" spans="1:89">
      <c r="A1294" t="s">
        <v>1</v>
      </c>
      <c r="B1294">
        <v>2.5099999999999998</v>
      </c>
      <c r="AM1294" t="s">
        <v>0</v>
      </c>
      <c r="AN1294">
        <v>0.89600000000000002</v>
      </c>
      <c r="BY1294">
        <v>3</v>
      </c>
      <c r="BZ1294">
        <v>3</v>
      </c>
      <c r="CA1294">
        <v>78</v>
      </c>
    </row>
    <row r="1295" spans="1:89">
      <c r="A1295" t="s">
        <v>2</v>
      </c>
      <c r="B1295">
        <v>8</v>
      </c>
      <c r="AM1295" t="s">
        <v>1</v>
      </c>
      <c r="AN1295">
        <v>0.57999999999999996</v>
      </c>
      <c r="BY1295" t="s">
        <v>0</v>
      </c>
      <c r="BZ1295">
        <v>0.255</v>
      </c>
    </row>
    <row r="1296" spans="1:89">
      <c r="A1296">
        <v>7</v>
      </c>
      <c r="B1296">
        <v>3</v>
      </c>
      <c r="C1296">
        <v>774</v>
      </c>
      <c r="AM1296" t="s">
        <v>2</v>
      </c>
      <c r="AN1296">
        <v>8</v>
      </c>
      <c r="BY1296" t="s">
        <v>1</v>
      </c>
      <c r="BZ1296">
        <v>0.2</v>
      </c>
    </row>
    <row r="1297" spans="1:79">
      <c r="A1297" t="s">
        <v>0</v>
      </c>
      <c r="B1297">
        <v>3.6880000000000002</v>
      </c>
      <c r="AM1297">
        <v>3</v>
      </c>
      <c r="AN1297">
        <v>3</v>
      </c>
      <c r="AO1297">
        <v>9</v>
      </c>
      <c r="BY1297" t="s">
        <v>2</v>
      </c>
      <c r="BZ1297">
        <v>5</v>
      </c>
    </row>
    <row r="1298" spans="1:79">
      <c r="A1298" t="s">
        <v>1</v>
      </c>
      <c r="B1298">
        <v>2.77</v>
      </c>
      <c r="AM1298" t="s">
        <v>0</v>
      </c>
      <c r="AN1298">
        <v>6.9000000000000006E-2</v>
      </c>
      <c r="BY1298">
        <v>3</v>
      </c>
      <c r="BZ1298">
        <v>3</v>
      </c>
      <c r="CA1298">
        <v>8546</v>
      </c>
    </row>
    <row r="1299" spans="1:79">
      <c r="A1299" t="s">
        <v>2</v>
      </c>
      <c r="B1299">
        <v>9</v>
      </c>
      <c r="AM1299" t="s">
        <v>1</v>
      </c>
      <c r="AN1299">
        <v>0.08</v>
      </c>
      <c r="BY1299" t="s">
        <v>0</v>
      </c>
      <c r="BZ1299">
        <v>8.4000000000000005E-2</v>
      </c>
    </row>
    <row r="1300" spans="1:79">
      <c r="A1300">
        <v>8</v>
      </c>
      <c r="B1300">
        <v>3</v>
      </c>
      <c r="C1300">
        <v>3455</v>
      </c>
      <c r="E1300">
        <f>A1300</f>
        <v>8</v>
      </c>
      <c r="F1300">
        <f>B1300</f>
        <v>3</v>
      </c>
      <c r="G1300">
        <f>AVERAGE(B1302,B1306,B1310,B1314,B1318,B1322,B1326,B1330,B1334,B1338)</f>
        <v>27.934000000000005</v>
      </c>
      <c r="H1300">
        <f>VARP(B1302,B1306,B1310,B1314:B1315,B1318,B1322,B1326,B1330,B1334,B1338)</f>
        <v>1470.8205439999999</v>
      </c>
      <c r="J1300">
        <f>A1300</f>
        <v>8</v>
      </c>
      <c r="K1300">
        <f>B1300</f>
        <v>3</v>
      </c>
      <c r="L1300">
        <f>AVERAGE(B1303,B1307,B1311,B1315,B1319,B1323,B1327,B1331,B1335)</f>
        <v>7.833333333333333</v>
      </c>
      <c r="M1300">
        <f>VARP(B1303,B1307,B1311,B1315,B1319,B1323,B1327,B1331,B1335,B1339)</f>
        <v>3.0612244897959182</v>
      </c>
      <c r="AM1300" t="s">
        <v>2</v>
      </c>
      <c r="AN1300">
        <v>4</v>
      </c>
      <c r="BY1300" t="s">
        <v>1</v>
      </c>
      <c r="BZ1300">
        <v>0.1</v>
      </c>
    </row>
    <row r="1301" spans="1:79">
      <c r="A1301" t="s">
        <v>0</v>
      </c>
      <c r="B1301">
        <v>7.258</v>
      </c>
      <c r="AM1301">
        <v>3</v>
      </c>
      <c r="AN1301">
        <v>3</v>
      </c>
      <c r="AO1301">
        <v>774</v>
      </c>
      <c r="BY1301" t="s">
        <v>2</v>
      </c>
      <c r="BZ1301">
        <v>3</v>
      </c>
    </row>
    <row r="1302" spans="1:79">
      <c r="A1302" t="s">
        <v>1</v>
      </c>
      <c r="B1302">
        <v>5.34</v>
      </c>
      <c r="AM1302" t="s">
        <v>0</v>
      </c>
      <c r="AN1302">
        <v>0.33300000000000002</v>
      </c>
      <c r="BY1302">
        <v>3</v>
      </c>
      <c r="BZ1302">
        <v>3</v>
      </c>
      <c r="CA1302">
        <v>474</v>
      </c>
    </row>
    <row r="1303" spans="1:79">
      <c r="A1303" t="s">
        <v>2</v>
      </c>
      <c r="B1303">
        <v>9</v>
      </c>
      <c r="AM1303" t="s">
        <v>1</v>
      </c>
      <c r="AN1303">
        <v>0.42</v>
      </c>
      <c r="BY1303" t="s">
        <v>0</v>
      </c>
      <c r="BZ1303">
        <v>0.51</v>
      </c>
    </row>
    <row r="1304" spans="1:79">
      <c r="A1304">
        <v>8</v>
      </c>
      <c r="B1304">
        <v>3</v>
      </c>
      <c r="C1304">
        <v>12</v>
      </c>
      <c r="AM1304" t="s">
        <v>2</v>
      </c>
      <c r="AN1304">
        <v>7</v>
      </c>
      <c r="BY1304" t="s">
        <v>1</v>
      </c>
      <c r="BZ1304">
        <v>0.36</v>
      </c>
    </row>
    <row r="1305" spans="1:79">
      <c r="A1305" t="s">
        <v>0</v>
      </c>
      <c r="B1305">
        <v>1.3120000000000001</v>
      </c>
      <c r="AM1305">
        <v>4</v>
      </c>
      <c r="AN1305">
        <v>3</v>
      </c>
      <c r="AO1305">
        <v>3455</v>
      </c>
      <c r="AQ1305">
        <f>AM1305</f>
        <v>4</v>
      </c>
      <c r="AR1305">
        <f>AN1305</f>
        <v>3</v>
      </c>
      <c r="AS1305">
        <f>AVERAGE(AN1307,AN1311,AN1315,AN1319,AN1323,AN1327,AN1331,AN1335,AN1339,AN1343)</f>
        <v>0.33100000000000002</v>
      </c>
      <c r="AT1305">
        <f>VARP(AN1307,AN1311,AN1315,AN1319:AN1320,AN1323,AN1327,AN1331,AN1335,AN1339,AN1343)</f>
        <v>1.8146066115702477</v>
      </c>
      <c r="AV1305">
        <f>AM1305</f>
        <v>4</v>
      </c>
      <c r="AW1305">
        <f>AN1305</f>
        <v>3</v>
      </c>
      <c r="AX1305">
        <f>AVERAGE(AN1308,AN1312,AN1316,AN1320,AN1324,AN1328,AN1332,AN1336,AN1340)</f>
        <v>5.8888888888888893</v>
      </c>
      <c r="AY1305">
        <f>VARP(AN1308,AN1312,AN1316,AN1320,AN1324,AN1328,AN1332,AN1336,AN1340,AN1344)</f>
        <v>1.29</v>
      </c>
      <c r="BY1305" t="s">
        <v>2</v>
      </c>
      <c r="BZ1305">
        <v>7</v>
      </c>
    </row>
    <row r="1306" spans="1:79">
      <c r="A1306" t="s">
        <v>1</v>
      </c>
      <c r="B1306">
        <v>0.94</v>
      </c>
      <c r="AM1306" t="s">
        <v>0</v>
      </c>
      <c r="AN1306">
        <v>0.39700000000000002</v>
      </c>
      <c r="BY1306">
        <v>3</v>
      </c>
      <c r="BZ1306">
        <v>3</v>
      </c>
      <c r="CA1306">
        <v>188</v>
      </c>
    </row>
    <row r="1307" spans="1:79">
      <c r="A1307" t="s">
        <v>2</v>
      </c>
      <c r="B1307">
        <v>6</v>
      </c>
      <c r="AM1307" t="s">
        <v>1</v>
      </c>
      <c r="AN1307">
        <v>0.5</v>
      </c>
      <c r="BY1307" t="s">
        <v>0</v>
      </c>
      <c r="BZ1307">
        <v>4.3999999999999997E-2</v>
      </c>
    </row>
    <row r="1308" spans="1:79">
      <c r="A1308">
        <v>8</v>
      </c>
      <c r="B1308">
        <v>3</v>
      </c>
      <c r="C1308">
        <v>45</v>
      </c>
      <c r="AM1308" t="s">
        <v>2</v>
      </c>
      <c r="AN1308">
        <v>8</v>
      </c>
      <c r="BY1308" t="s">
        <v>1</v>
      </c>
      <c r="BZ1308">
        <v>0.06</v>
      </c>
    </row>
    <row r="1309" spans="1:79">
      <c r="A1309" t="s">
        <v>0</v>
      </c>
      <c r="B1309">
        <v>119.39</v>
      </c>
      <c r="AM1309">
        <v>4</v>
      </c>
      <c r="AN1309">
        <v>3</v>
      </c>
      <c r="AO1309">
        <v>12</v>
      </c>
      <c r="BY1309" t="s">
        <v>2</v>
      </c>
      <c r="BZ1309">
        <v>2</v>
      </c>
    </row>
    <row r="1310" spans="1:79">
      <c r="A1310" t="s">
        <v>1</v>
      </c>
      <c r="B1310">
        <v>113.79</v>
      </c>
      <c r="AM1310" t="s">
        <v>0</v>
      </c>
      <c r="AN1310">
        <v>0.77800000000000002</v>
      </c>
      <c r="BY1310">
        <v>3</v>
      </c>
      <c r="BZ1310">
        <v>3</v>
      </c>
      <c r="CA1310">
        <v>7899</v>
      </c>
    </row>
    <row r="1311" spans="1:79">
      <c r="A1311" t="s">
        <v>2</v>
      </c>
      <c r="AM1311" t="s">
        <v>1</v>
      </c>
      <c r="AN1311">
        <v>0.51</v>
      </c>
      <c r="BY1311" t="s">
        <v>0</v>
      </c>
      <c r="BZ1311">
        <v>0.623</v>
      </c>
    </row>
    <row r="1312" spans="1:79">
      <c r="A1312">
        <v>8</v>
      </c>
      <c r="B1312">
        <v>3</v>
      </c>
      <c r="C1312">
        <v>78</v>
      </c>
      <c r="AM1312" t="s">
        <v>2</v>
      </c>
      <c r="AN1312">
        <v>7</v>
      </c>
      <c r="BY1312" t="s">
        <v>1</v>
      </c>
      <c r="BZ1312">
        <v>0.42</v>
      </c>
    </row>
    <row r="1313" spans="1:89">
      <c r="A1313" t="s">
        <v>0</v>
      </c>
      <c r="B1313">
        <v>62.795999999999999</v>
      </c>
      <c r="AM1313">
        <v>4</v>
      </c>
      <c r="AN1313">
        <v>3</v>
      </c>
      <c r="AO1313">
        <v>45</v>
      </c>
      <c r="BY1313" t="s">
        <v>2</v>
      </c>
      <c r="BZ1313">
        <v>8</v>
      </c>
    </row>
    <row r="1314" spans="1:89">
      <c r="A1314" t="s">
        <v>1</v>
      </c>
      <c r="B1314">
        <v>62.84</v>
      </c>
      <c r="AM1314" t="s">
        <v>0</v>
      </c>
      <c r="AN1314">
        <v>0.26</v>
      </c>
      <c r="BY1314">
        <v>3</v>
      </c>
      <c r="BZ1314">
        <v>3</v>
      </c>
      <c r="CA1314">
        <v>9</v>
      </c>
    </row>
    <row r="1315" spans="1:89">
      <c r="A1315" t="s">
        <v>2</v>
      </c>
      <c r="AM1315" t="s">
        <v>1</v>
      </c>
      <c r="AN1315">
        <v>0.18</v>
      </c>
      <c r="BY1315" t="s">
        <v>0</v>
      </c>
      <c r="BZ1315">
        <v>0.15</v>
      </c>
    </row>
    <row r="1316" spans="1:89">
      <c r="A1316">
        <v>8</v>
      </c>
      <c r="B1316">
        <v>3</v>
      </c>
      <c r="C1316">
        <v>8546</v>
      </c>
      <c r="AM1316" t="s">
        <v>2</v>
      </c>
      <c r="AN1316">
        <v>5</v>
      </c>
      <c r="BY1316" t="s">
        <v>1</v>
      </c>
      <c r="BZ1316">
        <v>0.13</v>
      </c>
    </row>
    <row r="1317" spans="1:89">
      <c r="A1317" t="s">
        <v>0</v>
      </c>
      <c r="B1317">
        <v>6.8869999999999996</v>
      </c>
      <c r="AM1317">
        <v>4</v>
      </c>
      <c r="AN1317">
        <v>3</v>
      </c>
      <c r="AO1317">
        <v>78</v>
      </c>
      <c r="BY1317" t="s">
        <v>2</v>
      </c>
      <c r="BZ1317">
        <v>4</v>
      </c>
    </row>
    <row r="1318" spans="1:89">
      <c r="A1318" t="s">
        <v>1</v>
      </c>
      <c r="B1318">
        <v>6.98</v>
      </c>
      <c r="AM1318" t="s">
        <v>0</v>
      </c>
      <c r="AN1318">
        <v>0.27100000000000002</v>
      </c>
      <c r="BY1318">
        <v>3</v>
      </c>
      <c r="BZ1318">
        <v>3</v>
      </c>
      <c r="CA1318">
        <v>774</v>
      </c>
    </row>
    <row r="1319" spans="1:89">
      <c r="A1319" t="s">
        <v>2</v>
      </c>
      <c r="B1319">
        <v>10</v>
      </c>
      <c r="AM1319" t="s">
        <v>1</v>
      </c>
      <c r="AN1319">
        <v>0.21</v>
      </c>
      <c r="BY1319" t="s">
        <v>0</v>
      </c>
      <c r="BZ1319">
        <v>0.44</v>
      </c>
    </row>
    <row r="1320" spans="1:89">
      <c r="A1320">
        <v>8</v>
      </c>
      <c r="B1320">
        <v>3</v>
      </c>
      <c r="C1320">
        <v>474</v>
      </c>
      <c r="AM1320" t="s">
        <v>2</v>
      </c>
      <c r="AN1320">
        <v>5</v>
      </c>
      <c r="BY1320" t="s">
        <v>1</v>
      </c>
      <c r="BZ1320">
        <v>0.34</v>
      </c>
    </row>
    <row r="1321" spans="1:89">
      <c r="A1321" t="s">
        <v>0</v>
      </c>
      <c r="B1321">
        <v>0.98199999999999998</v>
      </c>
      <c r="AM1321">
        <v>4</v>
      </c>
      <c r="AN1321">
        <v>3</v>
      </c>
      <c r="AO1321">
        <v>8546</v>
      </c>
      <c r="BY1321" t="s">
        <v>2</v>
      </c>
      <c r="BZ1321">
        <v>7</v>
      </c>
    </row>
    <row r="1322" spans="1:89">
      <c r="A1322" t="s">
        <v>1</v>
      </c>
      <c r="B1322">
        <v>1.05</v>
      </c>
      <c r="AM1322" t="s">
        <v>0</v>
      </c>
      <c r="AN1322">
        <v>0.51400000000000001</v>
      </c>
      <c r="BY1322">
        <v>4</v>
      </c>
      <c r="BZ1322">
        <v>3</v>
      </c>
      <c r="CA1322">
        <v>3455</v>
      </c>
      <c r="CC1322">
        <f>BY1322</f>
        <v>4</v>
      </c>
      <c r="CD1322">
        <f>BZ1322</f>
        <v>3</v>
      </c>
      <c r="CE1322">
        <f>AVERAGE(BZ1324,BZ1328,BZ1332,BZ1336,BZ1340,BZ1344,BZ1348,BZ1352,BZ1356,BZ1360)</f>
        <v>0.27699999999999997</v>
      </c>
      <c r="CF1322">
        <f>VARP(BZ1324,BZ1328,BZ1332,BZ1336:BZ1337,BZ1340,BZ1344,BZ1348,BZ1352,BZ1356,BZ1360)</f>
        <v>1.8504413223140495</v>
      </c>
      <c r="CH1322">
        <f>BY1322</f>
        <v>4</v>
      </c>
      <c r="CI1322">
        <f>BZ1322</f>
        <v>3</v>
      </c>
      <c r="CJ1322">
        <f>AVERAGE(BZ1325,BZ1329,BZ1333,BZ1337,BZ1341,BZ1345,BZ1349,BZ1353,BZ1357)</f>
        <v>5.8888888888888893</v>
      </c>
      <c r="CK1322">
        <f>VARP(BZ1325,BZ1329,BZ1333,BZ1337,BZ1341,BZ1345,BZ1349,BZ1353,BZ1357,BZ1361)</f>
        <v>1.29</v>
      </c>
    </row>
    <row r="1323" spans="1:89">
      <c r="A1323" t="s">
        <v>2</v>
      </c>
      <c r="B1323">
        <v>6</v>
      </c>
      <c r="AM1323" t="s">
        <v>1</v>
      </c>
      <c r="AN1323">
        <v>0.33</v>
      </c>
      <c r="BY1323" t="s">
        <v>0</v>
      </c>
      <c r="BZ1323">
        <v>0.52</v>
      </c>
    </row>
    <row r="1324" spans="1:89">
      <c r="A1324">
        <v>8</v>
      </c>
      <c r="B1324">
        <v>3</v>
      </c>
      <c r="C1324">
        <v>188</v>
      </c>
      <c r="AM1324" t="s">
        <v>2</v>
      </c>
      <c r="AN1324">
        <v>6</v>
      </c>
      <c r="BY1324" t="s">
        <v>1</v>
      </c>
      <c r="BZ1324">
        <v>0.39</v>
      </c>
    </row>
    <row r="1325" spans="1:89">
      <c r="A1325" t="s">
        <v>0</v>
      </c>
      <c r="B1325">
        <v>1.8240000000000001</v>
      </c>
      <c r="AM1325">
        <v>4</v>
      </c>
      <c r="AN1325">
        <v>3</v>
      </c>
      <c r="AO1325">
        <v>474</v>
      </c>
      <c r="BY1325" t="s">
        <v>2</v>
      </c>
      <c r="BZ1325">
        <v>8</v>
      </c>
    </row>
    <row r="1326" spans="1:89">
      <c r="A1326" t="s">
        <v>1</v>
      </c>
      <c r="B1326">
        <v>1.89</v>
      </c>
      <c r="AM1326" t="s">
        <v>0</v>
      </c>
      <c r="AN1326">
        <v>0.24099999999999999</v>
      </c>
      <c r="BY1326">
        <v>4</v>
      </c>
      <c r="BZ1326">
        <v>3</v>
      </c>
      <c r="CA1326">
        <v>12</v>
      </c>
    </row>
    <row r="1327" spans="1:89">
      <c r="A1327" t="s">
        <v>2</v>
      </c>
      <c r="B1327">
        <v>6</v>
      </c>
      <c r="AM1327" t="s">
        <v>1</v>
      </c>
      <c r="AN1327">
        <v>0.18</v>
      </c>
      <c r="BY1327" t="s">
        <v>0</v>
      </c>
      <c r="BZ1327">
        <v>0.622</v>
      </c>
    </row>
    <row r="1328" spans="1:89">
      <c r="A1328">
        <v>8</v>
      </c>
      <c r="B1328">
        <v>3</v>
      </c>
      <c r="C1328">
        <v>7899</v>
      </c>
      <c r="AM1328" t="s">
        <v>2</v>
      </c>
      <c r="AN1328">
        <v>4</v>
      </c>
      <c r="BY1328" t="s">
        <v>1</v>
      </c>
      <c r="BZ1328">
        <v>0.39</v>
      </c>
    </row>
    <row r="1329" spans="1:79">
      <c r="A1329" t="s">
        <v>0</v>
      </c>
      <c r="B1329">
        <v>73.462999999999994</v>
      </c>
      <c r="AM1329">
        <v>4</v>
      </c>
      <c r="AN1329">
        <v>3</v>
      </c>
      <c r="AO1329">
        <v>188</v>
      </c>
      <c r="BY1329" t="s">
        <v>2</v>
      </c>
      <c r="BZ1329">
        <v>7</v>
      </c>
    </row>
    <row r="1330" spans="1:79">
      <c r="A1330" t="s">
        <v>1</v>
      </c>
      <c r="B1330">
        <v>73.510000000000005</v>
      </c>
      <c r="AM1330" t="s">
        <v>0</v>
      </c>
      <c r="AN1330">
        <v>0.34300000000000003</v>
      </c>
      <c r="BY1330">
        <v>4</v>
      </c>
      <c r="BZ1330">
        <v>3</v>
      </c>
      <c r="CA1330">
        <v>45</v>
      </c>
    </row>
    <row r="1331" spans="1:79">
      <c r="A1331" t="s">
        <v>2</v>
      </c>
      <c r="AM1331" t="s">
        <v>1</v>
      </c>
      <c r="AN1331">
        <v>0.26</v>
      </c>
      <c r="BY1331" t="s">
        <v>0</v>
      </c>
      <c r="BZ1331">
        <v>0.2</v>
      </c>
    </row>
    <row r="1332" spans="1:79">
      <c r="A1332">
        <v>8</v>
      </c>
      <c r="B1332">
        <v>3</v>
      </c>
      <c r="C1332">
        <v>9</v>
      </c>
      <c r="AM1332" t="s">
        <v>2</v>
      </c>
      <c r="AN1332">
        <v>5</v>
      </c>
      <c r="BY1332" t="s">
        <v>1</v>
      </c>
      <c r="BZ1332">
        <v>0.17</v>
      </c>
    </row>
    <row r="1333" spans="1:79">
      <c r="A1333" t="s">
        <v>0</v>
      </c>
      <c r="B1333">
        <v>11.053000000000001</v>
      </c>
      <c r="AM1333">
        <v>4</v>
      </c>
      <c r="AN1333">
        <v>3</v>
      </c>
      <c r="AO1333">
        <v>7899</v>
      </c>
      <c r="BY1333" t="s">
        <v>2</v>
      </c>
      <c r="BZ1333">
        <v>5</v>
      </c>
    </row>
    <row r="1334" spans="1:79">
      <c r="A1334" t="s">
        <v>1</v>
      </c>
      <c r="B1334">
        <v>11.15</v>
      </c>
      <c r="AM1334" t="s">
        <v>0</v>
      </c>
      <c r="AN1334">
        <v>0.39800000000000002</v>
      </c>
      <c r="BY1334">
        <v>4</v>
      </c>
      <c r="BZ1334">
        <v>3</v>
      </c>
      <c r="CA1334">
        <v>78</v>
      </c>
    </row>
    <row r="1335" spans="1:79">
      <c r="A1335" t="s">
        <v>2</v>
      </c>
      <c r="B1335">
        <v>10</v>
      </c>
      <c r="AM1335" t="s">
        <v>1</v>
      </c>
      <c r="AN1335">
        <v>0.31</v>
      </c>
      <c r="BY1335" t="s">
        <v>0</v>
      </c>
      <c r="BZ1335">
        <v>0.28999999999999998</v>
      </c>
    </row>
    <row r="1336" spans="1:79">
      <c r="A1336">
        <v>8</v>
      </c>
      <c r="B1336">
        <v>3</v>
      </c>
      <c r="C1336">
        <v>774</v>
      </c>
      <c r="AM1336" t="s">
        <v>2</v>
      </c>
      <c r="AN1336">
        <v>6</v>
      </c>
      <c r="BY1336" t="s">
        <v>1</v>
      </c>
      <c r="BZ1336">
        <v>0.2</v>
      </c>
    </row>
    <row r="1337" spans="1:79">
      <c r="A1337" t="s">
        <v>0</v>
      </c>
      <c r="B1337">
        <v>1.758</v>
      </c>
      <c r="AM1337">
        <v>4</v>
      </c>
      <c r="AN1337">
        <v>3</v>
      </c>
      <c r="AO1337">
        <v>9</v>
      </c>
      <c r="BY1337" t="s">
        <v>2</v>
      </c>
      <c r="BZ1337">
        <v>5</v>
      </c>
    </row>
    <row r="1338" spans="1:79">
      <c r="A1338" t="s">
        <v>1</v>
      </c>
      <c r="B1338">
        <v>1.85</v>
      </c>
      <c r="AM1338" t="s">
        <v>0</v>
      </c>
      <c r="AN1338">
        <v>0.72799999999999998</v>
      </c>
      <c r="BY1338">
        <v>4</v>
      </c>
      <c r="BZ1338">
        <v>3</v>
      </c>
      <c r="CA1338">
        <v>8546</v>
      </c>
    </row>
    <row r="1339" spans="1:79">
      <c r="A1339" t="s">
        <v>2</v>
      </c>
      <c r="B1339">
        <v>7</v>
      </c>
      <c r="AM1339" t="s">
        <v>1</v>
      </c>
      <c r="AN1339">
        <v>0.45</v>
      </c>
      <c r="BY1339" t="s">
        <v>0</v>
      </c>
      <c r="BZ1339">
        <v>0.31</v>
      </c>
    </row>
    <row r="1340" spans="1:79">
      <c r="A1340">
        <v>9</v>
      </c>
      <c r="B1340">
        <v>3</v>
      </c>
      <c r="C1340">
        <v>3455</v>
      </c>
      <c r="E1340">
        <f>A1340</f>
        <v>9</v>
      </c>
      <c r="F1340">
        <f>B1340</f>
        <v>3</v>
      </c>
      <c r="G1340">
        <f>AVERAGE(B1342,B1346,B1350,B1354,B1358,B1362,B1366,B1370,B1374,B1378)</f>
        <v>17.3</v>
      </c>
      <c r="H1340">
        <f>VARP(B1342,B1346,B1350,B1354:B1355,B1358,B1362,B1366,B1370,B1374,B1378)</f>
        <v>780.76125999999999</v>
      </c>
      <c r="J1340">
        <f>A1340</f>
        <v>9</v>
      </c>
      <c r="K1340">
        <f>B1340</f>
        <v>3</v>
      </c>
      <c r="L1340">
        <f>AVERAGE(B1343,B1347,B1351,B1355,B1359,B1363,B1367,B1371,B1375)</f>
        <v>7</v>
      </c>
      <c r="M1340">
        <f>VARP(B1343,B1347,B1351,B1355,B1359,B1363,B1367,B1371,B1375,B1379)</f>
        <v>2.9375</v>
      </c>
      <c r="AM1340" t="s">
        <v>2</v>
      </c>
      <c r="AN1340">
        <v>7</v>
      </c>
      <c r="BY1340" t="s">
        <v>1</v>
      </c>
      <c r="BZ1340">
        <v>0.28000000000000003</v>
      </c>
    </row>
    <row r="1341" spans="1:79">
      <c r="A1341" t="s">
        <v>0</v>
      </c>
      <c r="B1341">
        <v>8.1010000000000009</v>
      </c>
      <c r="AM1341">
        <v>4</v>
      </c>
      <c r="AN1341">
        <v>3</v>
      </c>
      <c r="AO1341">
        <v>774</v>
      </c>
      <c r="BY1341" t="s">
        <v>2</v>
      </c>
      <c r="BZ1341">
        <v>6</v>
      </c>
    </row>
    <row r="1342" spans="1:79">
      <c r="A1342" t="s">
        <v>1</v>
      </c>
      <c r="B1342">
        <v>8.2200000000000006</v>
      </c>
      <c r="AM1342" t="s">
        <v>0</v>
      </c>
      <c r="AN1342">
        <v>0.61699999999999999</v>
      </c>
      <c r="BY1342">
        <v>4</v>
      </c>
      <c r="BZ1342">
        <v>3</v>
      </c>
      <c r="CA1342">
        <v>474</v>
      </c>
    </row>
    <row r="1343" spans="1:79">
      <c r="A1343" t="s">
        <v>2</v>
      </c>
      <c r="B1343">
        <v>10</v>
      </c>
      <c r="AM1343" t="s">
        <v>1</v>
      </c>
      <c r="AN1343">
        <v>0.38</v>
      </c>
      <c r="BY1343" t="s">
        <v>0</v>
      </c>
      <c r="BZ1343">
        <v>0.157</v>
      </c>
    </row>
    <row r="1344" spans="1:79">
      <c r="A1344">
        <v>9</v>
      </c>
      <c r="B1344">
        <v>3</v>
      </c>
      <c r="C1344">
        <v>12</v>
      </c>
      <c r="AM1344" t="s">
        <v>2</v>
      </c>
      <c r="AN1344">
        <v>6</v>
      </c>
      <c r="BY1344" t="s">
        <v>1</v>
      </c>
      <c r="BZ1344">
        <v>0.13</v>
      </c>
    </row>
    <row r="1345" spans="1:79">
      <c r="A1345" t="s">
        <v>0</v>
      </c>
      <c r="B1345">
        <v>1.4830000000000001</v>
      </c>
      <c r="AM1345">
        <v>5</v>
      </c>
      <c r="AN1345">
        <v>3</v>
      </c>
      <c r="AO1345">
        <v>3455</v>
      </c>
      <c r="AQ1345">
        <f>AM1345</f>
        <v>5</v>
      </c>
      <c r="AR1345">
        <f>AN1345</f>
        <v>3</v>
      </c>
      <c r="AS1345">
        <f>AVERAGE(AN1347,AN1351,AN1355,AN1359,AN1363,AN1367,AN1371,AN1375,AN1379,AN1383)</f>
        <v>0.36699999999999994</v>
      </c>
      <c r="AT1345">
        <f>VARP(AN1347,AN1351,AN1355,AN1359:AN1360,AN1363,AN1367,AN1371,AN1375,AN1379,AN1383)</f>
        <v>4.8316446280991725</v>
      </c>
      <c r="AV1345">
        <f>AM1345</f>
        <v>5</v>
      </c>
      <c r="AW1345">
        <f>AN1345</f>
        <v>3</v>
      </c>
      <c r="AX1345">
        <f>AVERAGE(AN1348,AN1352,AN1356,AN1360,AN1364,AN1368,AN1372,AN1376,AN1380)</f>
        <v>6.4444444444444446</v>
      </c>
      <c r="AY1345">
        <f>VARP(AN1348,AN1352,AN1356,AN1360,AN1364,AN1368,AN1372,AN1376,AN1380,AN1384)</f>
        <v>1.76</v>
      </c>
      <c r="BY1345" t="s">
        <v>2</v>
      </c>
      <c r="BZ1345">
        <v>4</v>
      </c>
    </row>
    <row r="1346" spans="1:79">
      <c r="A1346" t="s">
        <v>1</v>
      </c>
      <c r="B1346">
        <v>1.55</v>
      </c>
      <c r="AM1346" t="s">
        <v>0</v>
      </c>
      <c r="AN1346">
        <v>0.67900000000000005</v>
      </c>
      <c r="BY1346">
        <v>4</v>
      </c>
      <c r="BZ1346">
        <v>3</v>
      </c>
      <c r="CA1346">
        <v>188</v>
      </c>
    </row>
    <row r="1347" spans="1:79">
      <c r="A1347" t="s">
        <v>2</v>
      </c>
      <c r="B1347">
        <v>6</v>
      </c>
      <c r="AM1347" t="s">
        <v>1</v>
      </c>
      <c r="AN1347">
        <v>0.43</v>
      </c>
      <c r="BY1347" t="s">
        <v>0</v>
      </c>
      <c r="BZ1347">
        <v>0.317</v>
      </c>
    </row>
    <row r="1348" spans="1:79">
      <c r="A1348">
        <v>9</v>
      </c>
      <c r="B1348">
        <v>3</v>
      </c>
      <c r="C1348">
        <v>45</v>
      </c>
      <c r="AM1348" t="s">
        <v>2</v>
      </c>
      <c r="AN1348">
        <v>7</v>
      </c>
      <c r="BY1348" t="s">
        <v>1</v>
      </c>
      <c r="BZ1348">
        <v>0.23</v>
      </c>
    </row>
    <row r="1349" spans="1:79">
      <c r="A1349" t="s">
        <v>0</v>
      </c>
      <c r="B1349">
        <v>0.89800000000000002</v>
      </c>
      <c r="AM1349">
        <v>5</v>
      </c>
      <c r="AN1349">
        <v>3</v>
      </c>
      <c r="AO1349">
        <v>12</v>
      </c>
      <c r="BY1349" t="s">
        <v>2</v>
      </c>
      <c r="BZ1349">
        <v>5</v>
      </c>
    </row>
    <row r="1350" spans="1:79">
      <c r="A1350" t="s">
        <v>1</v>
      </c>
      <c r="B1350">
        <v>0.97</v>
      </c>
      <c r="AM1350" t="s">
        <v>0</v>
      </c>
      <c r="AN1350">
        <v>0.23599999999999999</v>
      </c>
      <c r="BY1350">
        <v>4</v>
      </c>
      <c r="BZ1350">
        <v>3</v>
      </c>
      <c r="CA1350">
        <v>7899</v>
      </c>
    </row>
    <row r="1351" spans="1:79">
      <c r="A1351" t="s">
        <v>2</v>
      </c>
      <c r="B1351">
        <v>6</v>
      </c>
      <c r="AM1351" t="s">
        <v>1</v>
      </c>
      <c r="AN1351">
        <v>0.18</v>
      </c>
      <c r="BY1351" t="s">
        <v>0</v>
      </c>
      <c r="BZ1351">
        <v>0.43</v>
      </c>
    </row>
    <row r="1352" spans="1:79">
      <c r="A1352">
        <v>9</v>
      </c>
      <c r="B1352">
        <v>3</v>
      </c>
      <c r="C1352">
        <v>78</v>
      </c>
      <c r="AM1352" t="s">
        <v>2</v>
      </c>
      <c r="AN1352">
        <v>4</v>
      </c>
      <c r="BY1352" t="s">
        <v>1</v>
      </c>
      <c r="BZ1352">
        <v>0.3</v>
      </c>
    </row>
    <row r="1353" spans="1:79">
      <c r="A1353" t="s">
        <v>0</v>
      </c>
      <c r="B1353">
        <v>64.825999999999993</v>
      </c>
      <c r="AM1353">
        <v>5</v>
      </c>
      <c r="AN1353">
        <v>3</v>
      </c>
      <c r="AO1353">
        <v>45</v>
      </c>
      <c r="BY1353" t="s">
        <v>2</v>
      </c>
      <c r="BZ1353">
        <v>6</v>
      </c>
    </row>
    <row r="1354" spans="1:79">
      <c r="A1354" t="s">
        <v>1</v>
      </c>
      <c r="B1354">
        <v>64.91</v>
      </c>
      <c r="AM1354" t="s">
        <v>0</v>
      </c>
      <c r="AN1354">
        <v>0.312</v>
      </c>
      <c r="BY1354">
        <v>4</v>
      </c>
      <c r="BZ1354">
        <v>3</v>
      </c>
      <c r="CA1354">
        <v>9</v>
      </c>
    </row>
    <row r="1355" spans="1:79">
      <c r="A1355" t="s">
        <v>2</v>
      </c>
      <c r="AM1355" t="s">
        <v>1</v>
      </c>
      <c r="AN1355">
        <v>0.24</v>
      </c>
      <c r="BY1355" t="s">
        <v>0</v>
      </c>
      <c r="BZ1355">
        <v>0.52800000000000002</v>
      </c>
    </row>
    <row r="1356" spans="1:79">
      <c r="A1356">
        <v>9</v>
      </c>
      <c r="B1356">
        <v>3</v>
      </c>
      <c r="C1356">
        <v>8546</v>
      </c>
      <c r="AM1356" t="s">
        <v>2</v>
      </c>
      <c r="AN1356">
        <v>6</v>
      </c>
      <c r="BY1356" t="s">
        <v>1</v>
      </c>
      <c r="BZ1356">
        <v>0.36</v>
      </c>
    </row>
    <row r="1357" spans="1:79">
      <c r="A1357" t="s">
        <v>0</v>
      </c>
      <c r="B1357">
        <v>0.751</v>
      </c>
      <c r="AM1357">
        <v>5</v>
      </c>
      <c r="AN1357">
        <v>3</v>
      </c>
      <c r="AO1357">
        <v>78</v>
      </c>
      <c r="BY1357" t="s">
        <v>2</v>
      </c>
      <c r="BZ1357">
        <v>7</v>
      </c>
    </row>
    <row r="1358" spans="1:79">
      <c r="A1358" t="s">
        <v>1</v>
      </c>
      <c r="B1358">
        <v>0.82</v>
      </c>
      <c r="AM1358" t="s">
        <v>0</v>
      </c>
      <c r="AN1358">
        <v>0.41399999999999998</v>
      </c>
      <c r="BY1358">
        <v>4</v>
      </c>
      <c r="BZ1358">
        <v>3</v>
      </c>
      <c r="CA1358">
        <v>774</v>
      </c>
    </row>
    <row r="1359" spans="1:79">
      <c r="A1359" t="s">
        <v>2</v>
      </c>
      <c r="B1359">
        <v>5</v>
      </c>
      <c r="AM1359" t="s">
        <v>1</v>
      </c>
      <c r="AN1359">
        <v>0.47</v>
      </c>
      <c r="BY1359" t="s">
        <v>0</v>
      </c>
      <c r="BZ1359">
        <v>0.439</v>
      </c>
    </row>
    <row r="1360" spans="1:79">
      <c r="A1360">
        <v>9</v>
      </c>
      <c r="B1360">
        <v>3</v>
      </c>
      <c r="C1360">
        <v>474</v>
      </c>
      <c r="AM1360" t="s">
        <v>2</v>
      </c>
      <c r="AN1360">
        <v>8</v>
      </c>
      <c r="BY1360" t="s">
        <v>1</v>
      </c>
      <c r="BZ1360">
        <v>0.32</v>
      </c>
    </row>
    <row r="1361" spans="1:89">
      <c r="A1361" t="s">
        <v>0</v>
      </c>
      <c r="B1361">
        <v>1.43</v>
      </c>
      <c r="AM1361">
        <v>5</v>
      </c>
      <c r="AN1361">
        <v>3</v>
      </c>
      <c r="AO1361">
        <v>8546</v>
      </c>
      <c r="BY1361" t="s">
        <v>2</v>
      </c>
      <c r="BZ1361">
        <v>6</v>
      </c>
    </row>
    <row r="1362" spans="1:89">
      <c r="A1362" t="s">
        <v>1</v>
      </c>
      <c r="B1362">
        <v>1.51</v>
      </c>
      <c r="AM1362" t="s">
        <v>0</v>
      </c>
      <c r="AN1362">
        <v>0.379</v>
      </c>
      <c r="BY1362">
        <v>5</v>
      </c>
      <c r="BZ1362">
        <v>3</v>
      </c>
      <c r="CA1362">
        <v>3455</v>
      </c>
      <c r="CC1362">
        <f>BY1362</f>
        <v>5</v>
      </c>
      <c r="CD1362">
        <f>BZ1362</f>
        <v>3</v>
      </c>
      <c r="CE1362">
        <f>AVERAGE(BZ1364,BZ1368,BZ1372,BZ1376,BZ1380,BZ1384,BZ1388,BZ1392,BZ1396,BZ1400)</f>
        <v>0.34899999999999998</v>
      </c>
      <c r="CF1362">
        <f>VARP(BZ1364,BZ1368,BZ1372,BZ1376:BZ1377,BZ1380,BZ1384,BZ1388,BZ1392,BZ1396,BZ1400)</f>
        <v>4.8555338842975191</v>
      </c>
      <c r="CH1362">
        <f>BY1362</f>
        <v>5</v>
      </c>
      <c r="CI1362">
        <f>BZ1362</f>
        <v>3</v>
      </c>
      <c r="CJ1362">
        <f>AVERAGE(BZ1365,BZ1369,BZ1373,BZ1377,BZ1381,BZ1385,BZ1389,BZ1393,BZ1397)</f>
        <v>6.4444444444444446</v>
      </c>
      <c r="CK1362">
        <f>VARP(BZ1365,BZ1369,BZ1373,BZ1377,BZ1381,BZ1385,BZ1389,BZ1393,BZ1397,BZ1401)</f>
        <v>1.76</v>
      </c>
    </row>
    <row r="1363" spans="1:89">
      <c r="A1363" t="s">
        <v>2</v>
      </c>
      <c r="B1363">
        <v>6</v>
      </c>
      <c r="AM1363" t="s">
        <v>1</v>
      </c>
      <c r="AN1363">
        <v>0.25</v>
      </c>
      <c r="BY1363" t="s">
        <v>0</v>
      </c>
      <c r="BZ1363">
        <v>0.47</v>
      </c>
    </row>
    <row r="1364" spans="1:89">
      <c r="A1364">
        <v>9</v>
      </c>
      <c r="B1364">
        <v>3</v>
      </c>
      <c r="C1364">
        <v>188</v>
      </c>
      <c r="AM1364" t="s">
        <v>2</v>
      </c>
      <c r="AN1364">
        <v>5</v>
      </c>
      <c r="BY1364" t="s">
        <v>1</v>
      </c>
      <c r="BZ1364">
        <v>0.33</v>
      </c>
    </row>
    <row r="1365" spans="1:89">
      <c r="A1365" t="s">
        <v>0</v>
      </c>
      <c r="B1365">
        <v>4.6689999999999996</v>
      </c>
      <c r="AM1365">
        <v>5</v>
      </c>
      <c r="AN1365">
        <v>3</v>
      </c>
      <c r="AO1365">
        <v>474</v>
      </c>
      <c r="BY1365" t="s">
        <v>2</v>
      </c>
      <c r="BZ1365">
        <v>7</v>
      </c>
    </row>
    <row r="1366" spans="1:89">
      <c r="A1366" t="s">
        <v>1</v>
      </c>
      <c r="B1366">
        <v>4.76</v>
      </c>
      <c r="AM1366" t="s">
        <v>0</v>
      </c>
      <c r="AN1366">
        <v>0.80400000000000005</v>
      </c>
      <c r="BY1366">
        <v>5</v>
      </c>
      <c r="BZ1366">
        <v>3</v>
      </c>
      <c r="CA1366">
        <v>12</v>
      </c>
    </row>
    <row r="1367" spans="1:89">
      <c r="A1367" t="s">
        <v>2</v>
      </c>
      <c r="B1367">
        <v>7</v>
      </c>
      <c r="AM1367" t="s">
        <v>1</v>
      </c>
      <c r="AN1367">
        <v>0.49</v>
      </c>
      <c r="BY1367" t="s">
        <v>0</v>
      </c>
      <c r="BZ1367">
        <v>0.13300000000000001</v>
      </c>
    </row>
    <row r="1368" spans="1:89">
      <c r="A1368">
        <v>9</v>
      </c>
      <c r="B1368">
        <v>3</v>
      </c>
      <c r="C1368">
        <v>7899</v>
      </c>
      <c r="AM1368" t="s">
        <v>2</v>
      </c>
      <c r="AN1368">
        <v>7</v>
      </c>
      <c r="BY1368" t="s">
        <v>1</v>
      </c>
      <c r="BZ1368">
        <v>0.15</v>
      </c>
    </row>
    <row r="1369" spans="1:89">
      <c r="A1369" t="s">
        <v>0</v>
      </c>
      <c r="B1369">
        <v>79.975999999999999</v>
      </c>
      <c r="AM1369">
        <v>5</v>
      </c>
      <c r="AN1369">
        <v>3</v>
      </c>
      <c r="AO1369">
        <v>188</v>
      </c>
      <c r="BY1369" t="s">
        <v>2</v>
      </c>
      <c r="BZ1369">
        <v>4</v>
      </c>
    </row>
    <row r="1370" spans="1:89">
      <c r="A1370" t="s">
        <v>1</v>
      </c>
      <c r="B1370">
        <v>80.010000000000005</v>
      </c>
      <c r="AM1370" t="s">
        <v>0</v>
      </c>
      <c r="AN1370">
        <v>0.79100000000000004</v>
      </c>
      <c r="BY1370">
        <v>5</v>
      </c>
      <c r="BZ1370">
        <v>3</v>
      </c>
      <c r="CA1370">
        <v>45</v>
      </c>
    </row>
    <row r="1371" spans="1:89">
      <c r="A1371" t="s">
        <v>2</v>
      </c>
      <c r="AM1371" t="s">
        <v>1</v>
      </c>
      <c r="AN1371">
        <v>0.5</v>
      </c>
      <c r="BY1371" t="s">
        <v>0</v>
      </c>
      <c r="BZ1371">
        <v>0.254</v>
      </c>
    </row>
    <row r="1372" spans="1:89">
      <c r="A1372">
        <v>9</v>
      </c>
      <c r="B1372">
        <v>3</v>
      </c>
      <c r="C1372">
        <v>9</v>
      </c>
      <c r="AM1372" t="s">
        <v>2</v>
      </c>
      <c r="AN1372">
        <v>7</v>
      </c>
      <c r="BY1372" t="s">
        <v>1</v>
      </c>
      <c r="BZ1372">
        <v>0.25</v>
      </c>
    </row>
    <row r="1373" spans="1:89">
      <c r="A1373" t="s">
        <v>0</v>
      </c>
      <c r="B1373">
        <v>9.3089999999999993</v>
      </c>
      <c r="AM1373">
        <v>5</v>
      </c>
      <c r="AN1373">
        <v>3</v>
      </c>
      <c r="AO1373">
        <v>7899</v>
      </c>
      <c r="BY1373" t="s">
        <v>2</v>
      </c>
      <c r="BZ1373">
        <v>6</v>
      </c>
    </row>
    <row r="1374" spans="1:89">
      <c r="A1374" t="s">
        <v>1</v>
      </c>
      <c r="B1374">
        <v>9.4</v>
      </c>
      <c r="AM1374" t="s">
        <v>0</v>
      </c>
      <c r="AN1374">
        <v>0.96099999999999997</v>
      </c>
      <c r="BY1374">
        <v>5</v>
      </c>
      <c r="BZ1374">
        <v>3</v>
      </c>
      <c r="CA1374">
        <v>78</v>
      </c>
    </row>
    <row r="1375" spans="1:89">
      <c r="A1375" t="s">
        <v>2</v>
      </c>
      <c r="B1375">
        <v>9</v>
      </c>
      <c r="AM1375" t="s">
        <v>1</v>
      </c>
      <c r="AN1375">
        <v>0.54</v>
      </c>
      <c r="BY1375" t="s">
        <v>0</v>
      </c>
      <c r="BZ1375">
        <v>0.875</v>
      </c>
    </row>
    <row r="1376" spans="1:89">
      <c r="A1376">
        <v>9</v>
      </c>
      <c r="B1376">
        <v>3</v>
      </c>
      <c r="C1376">
        <v>774</v>
      </c>
      <c r="AM1376" t="s">
        <v>2</v>
      </c>
      <c r="AN1376">
        <v>7</v>
      </c>
      <c r="BY1376" t="s">
        <v>1</v>
      </c>
      <c r="BZ1376">
        <v>0.59</v>
      </c>
    </row>
    <row r="1377" spans="1:79">
      <c r="A1377" t="s">
        <v>0</v>
      </c>
      <c r="B1377">
        <v>0.81200000000000006</v>
      </c>
      <c r="AM1377">
        <v>5</v>
      </c>
      <c r="AN1377">
        <v>3</v>
      </c>
      <c r="AO1377">
        <v>9</v>
      </c>
      <c r="BY1377" t="s">
        <v>2</v>
      </c>
      <c r="BZ1377">
        <v>8</v>
      </c>
    </row>
    <row r="1378" spans="1:79">
      <c r="A1378" t="s">
        <v>1</v>
      </c>
      <c r="B1378">
        <v>0.85</v>
      </c>
      <c r="AM1378" t="s">
        <v>0</v>
      </c>
      <c r="AN1378">
        <v>0.66400000000000003</v>
      </c>
      <c r="BY1378">
        <v>5</v>
      </c>
      <c r="BZ1378">
        <v>3</v>
      </c>
      <c r="CA1378">
        <v>8546</v>
      </c>
    </row>
    <row r="1379" spans="1:79">
      <c r="A1379" t="s">
        <v>2</v>
      </c>
      <c r="B1379">
        <v>5</v>
      </c>
      <c r="AM1379" t="s">
        <v>1</v>
      </c>
      <c r="AN1379">
        <v>0.4</v>
      </c>
      <c r="BY1379" t="s">
        <v>0</v>
      </c>
      <c r="BZ1379">
        <v>0.32600000000000001</v>
      </c>
    </row>
    <row r="1380" spans="1:79">
      <c r="A1380">
        <v>10</v>
      </c>
      <c r="B1380">
        <v>3</v>
      </c>
      <c r="C1380">
        <v>3455</v>
      </c>
      <c r="E1380">
        <f>A1380</f>
        <v>10</v>
      </c>
      <c r="F1380">
        <f>B1380</f>
        <v>3</v>
      </c>
      <c r="G1380">
        <f>AVERAGE(B1382,B1386,B1390,B1394,B1398,B1402,B1406,B1410,B1414,B1418)</f>
        <v>28.923999999999996</v>
      </c>
      <c r="H1380">
        <f>VARP(B1382,B1386,B1390,B1394:B1395,B1398,B1402,B1406,B1410,B1414,B1418)</f>
        <v>715.13365950413231</v>
      </c>
      <c r="J1380">
        <f>A1380</f>
        <v>10</v>
      </c>
      <c r="K1380">
        <f>B1380</f>
        <v>3</v>
      </c>
      <c r="L1380">
        <f>AVERAGE(B1383,B1387,B1391,B1395,B1399,B1403,B1407,B1411,B1415)</f>
        <v>7.4285714285714288</v>
      </c>
      <c r="M1380">
        <f>VARP(B1383,B1387,B1391,B1395,B1399,B1403,B1407,B1411,B1415,B1419)</f>
        <v>3.1020408163265305</v>
      </c>
      <c r="AM1380" t="s">
        <v>2</v>
      </c>
      <c r="AN1380">
        <v>7</v>
      </c>
      <c r="BY1380" t="s">
        <v>1</v>
      </c>
      <c r="BZ1380">
        <v>0.24</v>
      </c>
    </row>
    <row r="1381" spans="1:79">
      <c r="A1381" t="s">
        <v>0</v>
      </c>
      <c r="B1381">
        <v>3.9369999999999998</v>
      </c>
      <c r="AM1381">
        <v>5</v>
      </c>
      <c r="AN1381">
        <v>3</v>
      </c>
      <c r="AO1381">
        <v>774</v>
      </c>
      <c r="BY1381" t="s">
        <v>2</v>
      </c>
      <c r="BZ1381">
        <v>5</v>
      </c>
    </row>
    <row r="1382" spans="1:79">
      <c r="A1382" t="s">
        <v>1</v>
      </c>
      <c r="B1382">
        <v>4.0599999999999996</v>
      </c>
      <c r="AM1382" t="s">
        <v>0</v>
      </c>
      <c r="AN1382">
        <v>0.216</v>
      </c>
      <c r="BY1382">
        <v>5</v>
      </c>
      <c r="BZ1382">
        <v>3</v>
      </c>
      <c r="CA1382">
        <v>474</v>
      </c>
    </row>
    <row r="1383" spans="1:79">
      <c r="A1383" t="s">
        <v>2</v>
      </c>
      <c r="B1383">
        <v>9</v>
      </c>
      <c r="AM1383" t="s">
        <v>1</v>
      </c>
      <c r="AN1383">
        <v>0.17</v>
      </c>
      <c r="BY1383" t="s">
        <v>0</v>
      </c>
      <c r="BZ1383">
        <v>0.72099999999999997</v>
      </c>
    </row>
    <row r="1384" spans="1:79">
      <c r="A1384">
        <v>10</v>
      </c>
      <c r="B1384">
        <v>3</v>
      </c>
      <c r="C1384">
        <v>12</v>
      </c>
      <c r="AM1384" t="s">
        <v>2</v>
      </c>
      <c r="AN1384">
        <v>4</v>
      </c>
      <c r="BY1384" t="s">
        <v>1</v>
      </c>
      <c r="BZ1384">
        <v>0.47</v>
      </c>
    </row>
    <row r="1385" spans="1:79">
      <c r="A1385" t="s">
        <v>0</v>
      </c>
      <c r="B1385">
        <v>0.90100000000000002</v>
      </c>
      <c r="AM1385">
        <v>6</v>
      </c>
      <c r="AN1385">
        <v>3</v>
      </c>
      <c r="AO1385">
        <v>3455</v>
      </c>
      <c r="AQ1385">
        <f>AM1385</f>
        <v>6</v>
      </c>
      <c r="AR1385">
        <f>AN1385</f>
        <v>3</v>
      </c>
      <c r="AS1385">
        <f>AVERAGE(AN1387,AN1391,AN1395,AN1399,AN1403,AN1407,AN1411,AN1415,AN1419,AN1423)</f>
        <v>7.1489999999999991</v>
      </c>
      <c r="AT1385">
        <f>VARP(AN1387,AN1391,AN1395,AN1399:AN1400,AN1403,AN1407,AN1411,AN1415,AN1419,AN1423)</f>
        <v>366.19467768595041</v>
      </c>
      <c r="AV1385">
        <f>AM1385</f>
        <v>6</v>
      </c>
      <c r="AW1385">
        <f>AN1385</f>
        <v>3</v>
      </c>
      <c r="AX1385">
        <f>AVERAGE(AN1388,AN1392,AN1396,AN1400,AN1404,AN1408,AN1412,AN1416,AN1420)</f>
        <v>5.5</v>
      </c>
      <c r="AY1385">
        <f>VARP(AN1388,AN1392,AN1396,AN1400,AN1404,AN1408,AN1412,AN1416,AN1420,AN1424)</f>
        <v>2.7654320987654319</v>
      </c>
      <c r="BY1385" t="s">
        <v>2</v>
      </c>
      <c r="BZ1385">
        <v>7</v>
      </c>
    </row>
    <row r="1386" spans="1:79">
      <c r="A1386" t="s">
        <v>1</v>
      </c>
      <c r="B1386">
        <v>0.93</v>
      </c>
      <c r="AM1386" t="s">
        <v>0</v>
      </c>
      <c r="AN1386">
        <v>0.63100000000000001</v>
      </c>
      <c r="BY1386">
        <v>5</v>
      </c>
      <c r="BZ1386">
        <v>3</v>
      </c>
      <c r="CA1386">
        <v>188</v>
      </c>
    </row>
    <row r="1387" spans="1:79">
      <c r="A1387" t="s">
        <v>2</v>
      </c>
      <c r="B1387">
        <v>5</v>
      </c>
      <c r="AM1387" t="s">
        <v>1</v>
      </c>
      <c r="AN1387">
        <v>0.4</v>
      </c>
      <c r="BY1387" t="s">
        <v>0</v>
      </c>
      <c r="BZ1387">
        <v>0.62</v>
      </c>
    </row>
    <row r="1388" spans="1:79">
      <c r="A1388">
        <v>10</v>
      </c>
      <c r="B1388">
        <v>3</v>
      </c>
      <c r="C1388">
        <v>45</v>
      </c>
      <c r="AM1388" t="s">
        <v>2</v>
      </c>
      <c r="AN1388">
        <v>6</v>
      </c>
      <c r="BY1388" t="s">
        <v>1</v>
      </c>
      <c r="BZ1388">
        <v>0.44</v>
      </c>
    </row>
    <row r="1389" spans="1:79">
      <c r="A1389" t="s">
        <v>0</v>
      </c>
      <c r="B1389">
        <v>19.32</v>
      </c>
      <c r="AM1389">
        <v>6</v>
      </c>
      <c r="AN1389">
        <v>3</v>
      </c>
      <c r="AO1389">
        <v>12</v>
      </c>
      <c r="BY1389" t="s">
        <v>2</v>
      </c>
      <c r="BZ1389">
        <v>7</v>
      </c>
    </row>
    <row r="1390" spans="1:79">
      <c r="A1390" t="s">
        <v>1</v>
      </c>
      <c r="B1390">
        <v>19.399999999999999</v>
      </c>
      <c r="AM1390" t="s">
        <v>0</v>
      </c>
      <c r="AN1390">
        <v>0.14000000000000001</v>
      </c>
      <c r="BY1390">
        <v>5</v>
      </c>
      <c r="BZ1390">
        <v>3</v>
      </c>
      <c r="CA1390">
        <v>7899</v>
      </c>
    </row>
    <row r="1391" spans="1:79">
      <c r="A1391" t="s">
        <v>2</v>
      </c>
      <c r="B1391">
        <v>8</v>
      </c>
      <c r="AM1391" t="s">
        <v>1</v>
      </c>
      <c r="AN1391">
        <v>0.1</v>
      </c>
      <c r="BY1391" t="s">
        <v>0</v>
      </c>
      <c r="BZ1391">
        <v>0.61</v>
      </c>
    </row>
    <row r="1392" spans="1:79">
      <c r="A1392">
        <v>10</v>
      </c>
      <c r="B1392">
        <v>3</v>
      </c>
      <c r="C1392">
        <v>78</v>
      </c>
      <c r="AM1392" t="s">
        <v>2</v>
      </c>
      <c r="AN1392">
        <v>3</v>
      </c>
      <c r="BY1392" t="s">
        <v>1</v>
      </c>
      <c r="BZ1392">
        <v>0.49</v>
      </c>
    </row>
    <row r="1393" spans="1:89">
      <c r="A1393" t="s">
        <v>0</v>
      </c>
      <c r="B1393">
        <v>56.2</v>
      </c>
      <c r="AM1393">
        <v>6</v>
      </c>
      <c r="AN1393">
        <v>3</v>
      </c>
      <c r="AO1393">
        <v>45</v>
      </c>
      <c r="BY1393" t="s">
        <v>2</v>
      </c>
      <c r="BZ1393">
        <v>7</v>
      </c>
    </row>
    <row r="1394" spans="1:89">
      <c r="A1394" t="s">
        <v>1</v>
      </c>
      <c r="B1394">
        <v>56.25</v>
      </c>
      <c r="AM1394" t="s">
        <v>0</v>
      </c>
      <c r="AN1394">
        <v>0.89200000000000002</v>
      </c>
      <c r="BY1394">
        <v>5</v>
      </c>
      <c r="BZ1394">
        <v>3</v>
      </c>
      <c r="CA1394">
        <v>9</v>
      </c>
    </row>
    <row r="1395" spans="1:89">
      <c r="A1395" t="s">
        <v>2</v>
      </c>
      <c r="B1395">
        <v>10</v>
      </c>
      <c r="AM1395" t="s">
        <v>1</v>
      </c>
      <c r="AN1395">
        <v>0.51</v>
      </c>
      <c r="BY1395" t="s">
        <v>0</v>
      </c>
      <c r="BZ1395">
        <v>0.307</v>
      </c>
    </row>
    <row r="1396" spans="1:89">
      <c r="A1396">
        <v>10</v>
      </c>
      <c r="B1396">
        <v>3</v>
      </c>
      <c r="C1396">
        <v>8546</v>
      </c>
      <c r="AM1396" t="s">
        <v>2</v>
      </c>
      <c r="AN1396">
        <v>7</v>
      </c>
      <c r="BY1396" t="s">
        <v>1</v>
      </c>
      <c r="BZ1396">
        <v>0.36</v>
      </c>
    </row>
    <row r="1397" spans="1:89">
      <c r="A1397" t="s">
        <v>0</v>
      </c>
      <c r="B1397">
        <v>5.9379999999999997</v>
      </c>
      <c r="AM1397">
        <v>6</v>
      </c>
      <c r="AN1397">
        <v>3</v>
      </c>
      <c r="AO1397">
        <v>78</v>
      </c>
      <c r="BY1397" t="s">
        <v>2</v>
      </c>
      <c r="BZ1397">
        <v>7</v>
      </c>
    </row>
    <row r="1398" spans="1:89">
      <c r="A1398" t="s">
        <v>1</v>
      </c>
      <c r="B1398">
        <v>5.99</v>
      </c>
      <c r="AM1398" t="s">
        <v>0</v>
      </c>
      <c r="AN1398">
        <v>0.30199999999999999</v>
      </c>
      <c r="BY1398">
        <v>5</v>
      </c>
      <c r="BZ1398">
        <v>3</v>
      </c>
      <c r="CA1398">
        <v>774</v>
      </c>
    </row>
    <row r="1399" spans="1:89">
      <c r="A1399" t="s">
        <v>2</v>
      </c>
      <c r="B1399">
        <v>7</v>
      </c>
      <c r="AM1399" t="s">
        <v>1</v>
      </c>
      <c r="AN1399">
        <v>0.23</v>
      </c>
      <c r="BY1399" t="s">
        <v>0</v>
      </c>
      <c r="BZ1399">
        <v>0.107</v>
      </c>
    </row>
    <row r="1400" spans="1:89">
      <c r="A1400">
        <v>10</v>
      </c>
      <c r="B1400">
        <v>3</v>
      </c>
      <c r="C1400">
        <v>474</v>
      </c>
      <c r="AM1400" t="s">
        <v>2</v>
      </c>
      <c r="AN1400">
        <v>5</v>
      </c>
      <c r="BY1400" t="s">
        <v>1</v>
      </c>
      <c r="BZ1400">
        <v>0.17</v>
      </c>
    </row>
    <row r="1401" spans="1:89">
      <c r="A1401" t="s">
        <v>0</v>
      </c>
      <c r="B1401">
        <v>1.5349999999999999</v>
      </c>
      <c r="AM1401">
        <v>6</v>
      </c>
      <c r="AN1401">
        <v>3</v>
      </c>
      <c r="AO1401">
        <v>8546</v>
      </c>
      <c r="BY1401" t="s">
        <v>2</v>
      </c>
      <c r="BZ1401">
        <v>4</v>
      </c>
    </row>
    <row r="1402" spans="1:89">
      <c r="A1402" t="s">
        <v>1</v>
      </c>
      <c r="B1402">
        <v>1.58</v>
      </c>
      <c r="AM1402" t="s">
        <v>0</v>
      </c>
      <c r="AN1402">
        <v>0.873</v>
      </c>
      <c r="BY1402">
        <v>6</v>
      </c>
      <c r="BZ1402">
        <v>3</v>
      </c>
      <c r="CA1402">
        <v>3455</v>
      </c>
      <c r="CC1402">
        <f>BY1402</f>
        <v>6</v>
      </c>
      <c r="CD1402">
        <f>BZ1402</f>
        <v>3</v>
      </c>
      <c r="CE1402">
        <f>AVERAGE(BZ1404,BZ1408,BZ1412,BZ1416,BZ1420,BZ1424,BZ1428,BZ1432,BZ1436,BZ1440)</f>
        <v>11.523</v>
      </c>
      <c r="CF1402">
        <f>VARP(BZ1404,BZ1408,BZ1412,BZ1416:BZ1417,BZ1420,BZ1424,BZ1428,BZ1432,BZ1436,BZ1440)</f>
        <v>1024.5260545454541</v>
      </c>
      <c r="CH1402">
        <f>BY1402</f>
        <v>6</v>
      </c>
      <c r="CI1402">
        <f>BZ1402</f>
        <v>3</v>
      </c>
      <c r="CJ1402">
        <f>AVERAGE(BZ1405,BZ1409,BZ1413,BZ1417,BZ1421,BZ1425,BZ1429,BZ1433,BZ1437)</f>
        <v>4.8888888888888893</v>
      </c>
      <c r="CK1402">
        <f>VARP(BZ1405,BZ1409,BZ1413,BZ1417,BZ1421,BZ1425,BZ1429,BZ1433,BZ1437,BZ1441)</f>
        <v>5.61</v>
      </c>
    </row>
    <row r="1403" spans="1:89">
      <c r="A1403" t="s">
        <v>2</v>
      </c>
      <c r="B1403">
        <v>5</v>
      </c>
      <c r="AM1403" t="s">
        <v>1</v>
      </c>
      <c r="AN1403">
        <v>0.53</v>
      </c>
      <c r="BY1403" t="s">
        <v>0</v>
      </c>
      <c r="BZ1403">
        <v>0.23699999999999999</v>
      </c>
    </row>
    <row r="1404" spans="1:89">
      <c r="A1404">
        <v>10</v>
      </c>
      <c r="B1404">
        <v>3</v>
      </c>
      <c r="C1404">
        <v>188</v>
      </c>
      <c r="AM1404" t="s">
        <v>2</v>
      </c>
      <c r="AN1404">
        <v>6</v>
      </c>
      <c r="BY1404" t="s">
        <v>1</v>
      </c>
      <c r="BZ1404">
        <v>0.31</v>
      </c>
    </row>
    <row r="1405" spans="1:89">
      <c r="A1405" t="s">
        <v>0</v>
      </c>
      <c r="B1405">
        <v>66.736999999999995</v>
      </c>
      <c r="AM1405">
        <v>6</v>
      </c>
      <c r="AN1405">
        <v>3</v>
      </c>
      <c r="AO1405">
        <v>474</v>
      </c>
      <c r="BY1405" t="s">
        <v>2</v>
      </c>
      <c r="BZ1405">
        <v>6</v>
      </c>
    </row>
    <row r="1406" spans="1:89">
      <c r="A1406" t="s">
        <v>1</v>
      </c>
      <c r="B1406">
        <v>66.77</v>
      </c>
      <c r="AM1406" t="s">
        <v>0</v>
      </c>
      <c r="AN1406">
        <v>0.22</v>
      </c>
      <c r="BY1406">
        <v>6</v>
      </c>
      <c r="BZ1406">
        <v>3</v>
      </c>
      <c r="CA1406">
        <v>12</v>
      </c>
    </row>
    <row r="1407" spans="1:89">
      <c r="A1407" t="s">
        <v>2</v>
      </c>
      <c r="AM1407" t="s">
        <v>1</v>
      </c>
      <c r="AN1407">
        <v>0.17</v>
      </c>
      <c r="BY1407" t="s">
        <v>0</v>
      </c>
      <c r="BZ1407">
        <v>0.08</v>
      </c>
    </row>
    <row r="1408" spans="1:89">
      <c r="A1408">
        <v>10</v>
      </c>
      <c r="B1408">
        <v>3</v>
      </c>
      <c r="C1408">
        <v>7899</v>
      </c>
      <c r="AM1408" t="s">
        <v>2</v>
      </c>
      <c r="AN1408">
        <v>4</v>
      </c>
      <c r="BY1408" t="s">
        <v>1</v>
      </c>
      <c r="BZ1408">
        <v>0.11</v>
      </c>
    </row>
    <row r="1409" spans="1:79">
      <c r="A1409" t="s">
        <v>0</v>
      </c>
      <c r="B1409">
        <v>62.826000000000001</v>
      </c>
      <c r="AM1409">
        <v>6</v>
      </c>
      <c r="AN1409">
        <v>3</v>
      </c>
      <c r="AO1409">
        <v>188</v>
      </c>
      <c r="BY1409" t="s">
        <v>2</v>
      </c>
      <c r="BZ1409">
        <v>3</v>
      </c>
    </row>
    <row r="1410" spans="1:79">
      <c r="A1410" t="s">
        <v>1</v>
      </c>
      <c r="B1410">
        <v>62.92</v>
      </c>
      <c r="AM1410" t="s">
        <v>0</v>
      </c>
      <c r="AN1410">
        <v>68.691999999999993</v>
      </c>
      <c r="BY1410">
        <v>6</v>
      </c>
      <c r="BZ1410">
        <v>3</v>
      </c>
      <c r="CA1410">
        <v>45</v>
      </c>
    </row>
    <row r="1411" spans="1:79">
      <c r="A1411" t="s">
        <v>2</v>
      </c>
      <c r="AM1411" t="s">
        <v>1</v>
      </c>
      <c r="AN1411">
        <v>67.319999999999993</v>
      </c>
      <c r="BY1411" t="s">
        <v>0</v>
      </c>
      <c r="BZ1411">
        <v>0.50800000000000001</v>
      </c>
    </row>
    <row r="1412" spans="1:79">
      <c r="A1412">
        <v>10</v>
      </c>
      <c r="B1412">
        <v>3</v>
      </c>
      <c r="C1412">
        <v>9</v>
      </c>
      <c r="AM1412" t="s">
        <v>2</v>
      </c>
      <c r="BY1412" t="s">
        <v>1</v>
      </c>
      <c r="BZ1412">
        <v>0.36</v>
      </c>
    </row>
    <row r="1413" spans="1:79">
      <c r="A1413" t="s">
        <v>0</v>
      </c>
      <c r="B1413">
        <v>9.6620000000000008</v>
      </c>
      <c r="AM1413">
        <v>6</v>
      </c>
      <c r="AN1413">
        <v>3</v>
      </c>
      <c r="AO1413">
        <v>7899</v>
      </c>
      <c r="BY1413" t="s">
        <v>2</v>
      </c>
      <c r="BZ1413">
        <v>7</v>
      </c>
    </row>
    <row r="1414" spans="1:79">
      <c r="A1414" t="s">
        <v>1</v>
      </c>
      <c r="B1414">
        <v>9.6999999999999993</v>
      </c>
      <c r="AM1414" t="s">
        <v>0</v>
      </c>
      <c r="AN1414">
        <v>0.39700000000000002</v>
      </c>
      <c r="BY1414">
        <v>6</v>
      </c>
      <c r="BZ1414">
        <v>3</v>
      </c>
      <c r="CA1414">
        <v>78</v>
      </c>
    </row>
    <row r="1415" spans="1:79">
      <c r="A1415" t="s">
        <v>2</v>
      </c>
      <c r="B1415">
        <v>8</v>
      </c>
      <c r="AM1415" t="s">
        <v>1</v>
      </c>
      <c r="AN1415">
        <v>0.47</v>
      </c>
      <c r="BY1415" t="s">
        <v>0</v>
      </c>
      <c r="BZ1415">
        <v>0.37</v>
      </c>
    </row>
    <row r="1416" spans="1:79">
      <c r="A1416">
        <v>10</v>
      </c>
      <c r="B1416">
        <v>3</v>
      </c>
      <c r="C1416">
        <v>774</v>
      </c>
      <c r="AM1416" t="s">
        <v>2</v>
      </c>
      <c r="AN1416">
        <v>6</v>
      </c>
      <c r="BY1416" t="s">
        <v>1</v>
      </c>
      <c r="BZ1416">
        <v>0.25</v>
      </c>
    </row>
    <row r="1417" spans="1:79">
      <c r="A1417" t="s">
        <v>0</v>
      </c>
      <c r="B1417">
        <v>61.563000000000002</v>
      </c>
      <c r="AM1417">
        <v>6</v>
      </c>
      <c r="AN1417">
        <v>3</v>
      </c>
      <c r="AO1417">
        <v>9</v>
      </c>
      <c r="BY1417" t="s">
        <v>2</v>
      </c>
      <c r="BZ1417">
        <v>5</v>
      </c>
    </row>
    <row r="1418" spans="1:79">
      <c r="A1418" t="s">
        <v>1</v>
      </c>
      <c r="B1418">
        <v>61.64</v>
      </c>
      <c r="AM1418" t="s">
        <v>0</v>
      </c>
      <c r="AN1418">
        <v>0.32200000000000001</v>
      </c>
      <c r="BY1418">
        <v>6</v>
      </c>
      <c r="BZ1418">
        <v>3</v>
      </c>
      <c r="CA1418">
        <v>8546</v>
      </c>
    </row>
    <row r="1419" spans="1:79">
      <c r="A1419" t="s">
        <v>2</v>
      </c>
      <c r="AM1419" t="s">
        <v>1</v>
      </c>
      <c r="AN1419">
        <v>0.39</v>
      </c>
      <c r="BY1419" t="s">
        <v>0</v>
      </c>
      <c r="BZ1419">
        <v>0.51900000000000002</v>
      </c>
    </row>
    <row r="1420" spans="1:79">
      <c r="A1420">
        <v>11</v>
      </c>
      <c r="B1420">
        <v>3</v>
      </c>
      <c r="C1420">
        <v>3455</v>
      </c>
      <c r="E1420">
        <f>A1420</f>
        <v>11</v>
      </c>
      <c r="F1420">
        <f>B1420</f>
        <v>3</v>
      </c>
      <c r="G1420">
        <f>AVERAGE(B1422,B1426,B1430,B1434,B1438,B1442,B1446,B1450,B1454,B1458)</f>
        <v>44.798999999999999</v>
      </c>
      <c r="H1420">
        <f>VARP(B1422,B1426,B1430,B1434:B1435,B1438,B1442,B1446,B1450,B1454,B1458)</f>
        <v>1107.2737520661155</v>
      </c>
      <c r="J1420">
        <f>A1420</f>
        <v>11</v>
      </c>
      <c r="K1420">
        <f>B1420</f>
        <v>3</v>
      </c>
      <c r="L1420">
        <f>AVERAGE(B1423,B1427,B1431,B1435,B1439,B1443,B1447,B1451,B1455)</f>
        <v>8</v>
      </c>
      <c r="M1420">
        <f>VARP(B1423,B1427,B1431,B1435,B1439,B1443,B1447,B1451,B1455,B1459)</f>
        <v>0.33333333333333331</v>
      </c>
      <c r="AM1420" t="s">
        <v>2</v>
      </c>
      <c r="AN1420">
        <v>7</v>
      </c>
      <c r="BY1420" t="s">
        <v>1</v>
      </c>
      <c r="BZ1420">
        <v>0.36</v>
      </c>
    </row>
    <row r="1421" spans="1:79">
      <c r="A1421" t="s">
        <v>0</v>
      </c>
      <c r="B1421">
        <v>65.866</v>
      </c>
      <c r="AM1421">
        <v>6</v>
      </c>
      <c r="AN1421">
        <v>3</v>
      </c>
      <c r="AO1421">
        <v>774</v>
      </c>
      <c r="BY1421" t="s">
        <v>2</v>
      </c>
      <c r="BZ1421">
        <v>6</v>
      </c>
    </row>
    <row r="1422" spans="1:79">
      <c r="A1422" t="s">
        <v>1</v>
      </c>
      <c r="B1422">
        <v>65.95</v>
      </c>
      <c r="AM1422" t="s">
        <v>0</v>
      </c>
      <c r="AN1422">
        <v>1.2889999999999999</v>
      </c>
      <c r="BY1422">
        <v>6</v>
      </c>
      <c r="BZ1422">
        <v>3</v>
      </c>
      <c r="CA1422">
        <v>474</v>
      </c>
    </row>
    <row r="1423" spans="1:79">
      <c r="A1423" t="s">
        <v>2</v>
      </c>
      <c r="AM1423" t="s">
        <v>1</v>
      </c>
      <c r="AN1423">
        <v>1.37</v>
      </c>
      <c r="BY1423" t="s">
        <v>0</v>
      </c>
      <c r="BZ1423">
        <v>0.24299999999999999</v>
      </c>
    </row>
    <row r="1424" spans="1:79">
      <c r="A1424">
        <v>11</v>
      </c>
      <c r="B1424">
        <v>3</v>
      </c>
      <c r="C1424">
        <v>12</v>
      </c>
      <c r="AM1424" t="s">
        <v>2</v>
      </c>
      <c r="AN1424">
        <v>9</v>
      </c>
      <c r="BY1424" t="s">
        <v>1</v>
      </c>
      <c r="BZ1424">
        <v>0.18</v>
      </c>
    </row>
    <row r="1425" spans="1:79">
      <c r="A1425" t="s">
        <v>0</v>
      </c>
      <c r="B1425">
        <v>31.300999999999998</v>
      </c>
      <c r="AM1425">
        <v>7</v>
      </c>
      <c r="AN1425">
        <v>3</v>
      </c>
      <c r="AO1425">
        <v>3455</v>
      </c>
      <c r="AQ1425">
        <f>AM1425</f>
        <v>7</v>
      </c>
      <c r="AR1425">
        <f>AN1425</f>
        <v>3</v>
      </c>
      <c r="AS1425">
        <f>AVERAGE(AN1427,AN1431,AN1435,AN1439,AN1443,AN1447,AN1451,AN1455,AN1459,AN1463)</f>
        <v>30.741000000000003</v>
      </c>
      <c r="AT1425">
        <f>VARP(AN1427,AN1431,AN1435,AN1439:AN1440,AN1443,AN1447,AN1451,AN1455,AN1459,AN1463)</f>
        <v>2187.3710890000007</v>
      </c>
      <c r="AV1425">
        <f>AM1425</f>
        <v>7</v>
      </c>
      <c r="AW1425">
        <f>AN1425</f>
        <v>3</v>
      </c>
      <c r="AX1425">
        <f>AVERAGE(AN1428,AN1432,AN1436,AN1440,AN1444,AN1448,AN1452,AN1456,AN1460)</f>
        <v>6.833333333333333</v>
      </c>
      <c r="AY1425">
        <f>VARP(AN1428,AN1432,AN1436,AN1440,AN1444,AN1448,AN1452,AN1456,AN1460,AN1464)</f>
        <v>1.2653061224489797</v>
      </c>
      <c r="BY1425" t="s">
        <v>2</v>
      </c>
      <c r="BZ1425">
        <v>4</v>
      </c>
    </row>
    <row r="1426" spans="1:79">
      <c r="A1426" t="s">
        <v>1</v>
      </c>
      <c r="B1426">
        <v>31.38</v>
      </c>
      <c r="AM1426" t="s">
        <v>0</v>
      </c>
      <c r="AN1426">
        <v>0.42499999999999999</v>
      </c>
      <c r="BY1426">
        <v>6</v>
      </c>
      <c r="BZ1426">
        <v>3</v>
      </c>
      <c r="CA1426">
        <v>188</v>
      </c>
    </row>
    <row r="1427" spans="1:79">
      <c r="A1427" t="s">
        <v>2</v>
      </c>
      <c r="B1427">
        <v>8</v>
      </c>
      <c r="AM1427" t="s">
        <v>1</v>
      </c>
      <c r="AN1427">
        <v>0.49</v>
      </c>
      <c r="BY1427" t="s">
        <v>0</v>
      </c>
      <c r="BZ1427">
        <v>123.681</v>
      </c>
    </row>
    <row r="1428" spans="1:79">
      <c r="A1428">
        <v>11</v>
      </c>
      <c r="B1428">
        <v>3</v>
      </c>
      <c r="C1428">
        <v>45</v>
      </c>
      <c r="AM1428" t="s">
        <v>2</v>
      </c>
      <c r="AN1428">
        <v>7</v>
      </c>
      <c r="BY1428" t="s">
        <v>1</v>
      </c>
      <c r="BZ1428">
        <v>112.06</v>
      </c>
    </row>
    <row r="1429" spans="1:79">
      <c r="A1429" t="s">
        <v>0</v>
      </c>
      <c r="B1429">
        <v>76.323999999999998</v>
      </c>
      <c r="AM1429">
        <v>7</v>
      </c>
      <c r="AN1429">
        <v>3</v>
      </c>
      <c r="AO1429">
        <v>12</v>
      </c>
      <c r="BY1429" t="s">
        <v>2</v>
      </c>
      <c r="BZ1429">
        <v>0</v>
      </c>
    </row>
    <row r="1430" spans="1:79">
      <c r="A1430" t="s">
        <v>1</v>
      </c>
      <c r="B1430">
        <v>76.39</v>
      </c>
      <c r="AM1430" t="s">
        <v>0</v>
      </c>
      <c r="AN1430">
        <v>0.25900000000000001</v>
      </c>
      <c r="BY1430">
        <v>6</v>
      </c>
      <c r="BZ1430">
        <v>3</v>
      </c>
      <c r="CA1430">
        <v>7899</v>
      </c>
    </row>
    <row r="1431" spans="1:79">
      <c r="A1431" t="s">
        <v>2</v>
      </c>
      <c r="AM1431" t="s">
        <v>1</v>
      </c>
      <c r="AN1431">
        <v>0.31</v>
      </c>
      <c r="BY1431" t="s">
        <v>0</v>
      </c>
      <c r="BZ1431">
        <v>0.39100000000000001</v>
      </c>
    </row>
    <row r="1432" spans="1:79">
      <c r="A1432">
        <v>11</v>
      </c>
      <c r="B1432">
        <v>3</v>
      </c>
      <c r="C1432">
        <v>78</v>
      </c>
      <c r="AM1432" t="s">
        <v>2</v>
      </c>
      <c r="AN1432">
        <v>5</v>
      </c>
      <c r="BY1432" t="s">
        <v>1</v>
      </c>
      <c r="BZ1432">
        <v>0.37</v>
      </c>
    </row>
    <row r="1433" spans="1:79">
      <c r="A1433" t="s">
        <v>0</v>
      </c>
      <c r="B1433">
        <v>16.077999999999999</v>
      </c>
      <c r="AM1433">
        <v>7</v>
      </c>
      <c r="AN1433">
        <v>3</v>
      </c>
      <c r="AO1433">
        <v>45</v>
      </c>
      <c r="BY1433" t="s">
        <v>2</v>
      </c>
      <c r="BZ1433">
        <v>6</v>
      </c>
    </row>
    <row r="1434" spans="1:79">
      <c r="A1434" t="s">
        <v>1</v>
      </c>
      <c r="B1434">
        <v>16.11</v>
      </c>
      <c r="AM1434" t="s">
        <v>0</v>
      </c>
      <c r="AN1434">
        <v>136.10599999999999</v>
      </c>
      <c r="BY1434">
        <v>6</v>
      </c>
      <c r="BZ1434">
        <v>3</v>
      </c>
      <c r="CA1434">
        <v>9</v>
      </c>
    </row>
    <row r="1435" spans="1:79">
      <c r="A1435" t="s">
        <v>2</v>
      </c>
      <c r="B1435">
        <v>9</v>
      </c>
      <c r="AM1435" t="s">
        <v>1</v>
      </c>
      <c r="AN1435">
        <v>114.43</v>
      </c>
      <c r="BY1435" t="s">
        <v>0</v>
      </c>
      <c r="BZ1435">
        <v>0.28499999999999998</v>
      </c>
    </row>
    <row r="1436" spans="1:79">
      <c r="A1436">
        <v>11</v>
      </c>
      <c r="B1436">
        <v>3</v>
      </c>
      <c r="C1436">
        <v>8546</v>
      </c>
      <c r="AM1436" t="s">
        <v>2</v>
      </c>
      <c r="BY1436" t="s">
        <v>1</v>
      </c>
      <c r="BZ1436">
        <v>0.39</v>
      </c>
    </row>
    <row r="1437" spans="1:79">
      <c r="A1437" t="s">
        <v>0</v>
      </c>
      <c r="B1437">
        <v>9.3480000000000008</v>
      </c>
      <c r="AM1437">
        <v>7</v>
      </c>
      <c r="AN1437">
        <v>3</v>
      </c>
      <c r="AO1437">
        <v>78</v>
      </c>
      <c r="BY1437" t="s">
        <v>2</v>
      </c>
      <c r="BZ1437">
        <v>7</v>
      </c>
    </row>
    <row r="1438" spans="1:79">
      <c r="A1438" t="s">
        <v>1</v>
      </c>
      <c r="B1438">
        <v>9.43</v>
      </c>
      <c r="AM1438" t="s">
        <v>0</v>
      </c>
      <c r="AN1438">
        <v>127.33199999999999</v>
      </c>
      <c r="BY1438">
        <v>6</v>
      </c>
      <c r="BZ1438">
        <v>3</v>
      </c>
      <c r="CA1438">
        <v>774</v>
      </c>
    </row>
    <row r="1439" spans="1:79">
      <c r="A1439" t="s">
        <v>2</v>
      </c>
      <c r="B1439">
        <v>8</v>
      </c>
      <c r="AM1439" t="s">
        <v>1</v>
      </c>
      <c r="AN1439">
        <v>115.02</v>
      </c>
      <c r="BY1439" t="s">
        <v>0</v>
      </c>
      <c r="BZ1439">
        <v>0.83199999999999996</v>
      </c>
    </row>
    <row r="1440" spans="1:79">
      <c r="A1440">
        <v>11</v>
      </c>
      <c r="B1440">
        <v>3</v>
      </c>
      <c r="C1440">
        <v>474</v>
      </c>
      <c r="AM1440" t="s">
        <v>2</v>
      </c>
      <c r="BY1440" t="s">
        <v>1</v>
      </c>
      <c r="BZ1440">
        <v>0.84</v>
      </c>
    </row>
    <row r="1441" spans="1:89">
      <c r="A1441" t="s">
        <v>0</v>
      </c>
      <c r="B1441">
        <v>3.0550000000000002</v>
      </c>
      <c r="AM1441">
        <v>7</v>
      </c>
      <c r="AN1441">
        <v>3</v>
      </c>
      <c r="AO1441">
        <v>8546</v>
      </c>
      <c r="BY1441" t="s">
        <v>2</v>
      </c>
      <c r="BZ1441">
        <v>9</v>
      </c>
    </row>
    <row r="1442" spans="1:89">
      <c r="A1442" t="s">
        <v>1</v>
      </c>
      <c r="B1442">
        <v>3.16</v>
      </c>
      <c r="AM1442" t="s">
        <v>0</v>
      </c>
      <c r="AN1442">
        <v>0.73799999999999999</v>
      </c>
      <c r="BY1442">
        <v>7</v>
      </c>
      <c r="BZ1442">
        <v>3</v>
      </c>
      <c r="CA1442">
        <v>3455</v>
      </c>
      <c r="CC1442">
        <f>BY1442</f>
        <v>7</v>
      </c>
      <c r="CD1442">
        <f>BZ1442</f>
        <v>3</v>
      </c>
      <c r="CE1442">
        <f>AVERAGE(BZ1444,BZ1448,BZ1452,BZ1456,BZ1460,BZ1464,BZ1468,BZ1472,BZ1476,BZ1480)</f>
        <v>27.295999999999999</v>
      </c>
      <c r="CF1442">
        <f>VARP(BZ1444,BZ1448,BZ1452,BZ1456:BZ1457,BZ1460,BZ1464,BZ1468,BZ1472,BZ1476,BZ1480)</f>
        <v>1668.6858975206615</v>
      </c>
      <c r="CH1442">
        <f>BY1442</f>
        <v>7</v>
      </c>
      <c r="CI1442">
        <f>BZ1442</f>
        <v>3</v>
      </c>
      <c r="CJ1442">
        <f>AVERAGE(BZ1445,BZ1449,BZ1453,BZ1457,BZ1461,BZ1465,BZ1469,BZ1473,BZ1477)</f>
        <v>4.5555555555555554</v>
      </c>
      <c r="CK1442">
        <f>VARP(BZ1445,BZ1449,BZ1453,BZ1457,BZ1461,BZ1465,BZ1469,BZ1473,BZ1477,BZ1481)</f>
        <v>11.6</v>
      </c>
    </row>
    <row r="1443" spans="1:89">
      <c r="A1443" t="s">
        <v>2</v>
      </c>
      <c r="B1443">
        <v>7</v>
      </c>
      <c r="AM1443" t="s">
        <v>1</v>
      </c>
      <c r="AN1443">
        <v>0.72</v>
      </c>
      <c r="BY1443" t="s">
        <v>0</v>
      </c>
      <c r="BZ1443">
        <v>0.52</v>
      </c>
    </row>
    <row r="1444" spans="1:89">
      <c r="A1444">
        <v>11</v>
      </c>
      <c r="B1444">
        <v>3</v>
      </c>
      <c r="C1444">
        <v>188</v>
      </c>
      <c r="AM1444" t="s">
        <v>2</v>
      </c>
      <c r="AN1444">
        <v>7</v>
      </c>
      <c r="BY1444" t="s">
        <v>1</v>
      </c>
      <c r="BZ1444">
        <v>0.39</v>
      </c>
    </row>
    <row r="1445" spans="1:89">
      <c r="A1445" t="s">
        <v>0</v>
      </c>
      <c r="B1445">
        <v>64.692999999999998</v>
      </c>
      <c r="AM1445">
        <v>7</v>
      </c>
      <c r="AN1445">
        <v>3</v>
      </c>
      <c r="AO1445">
        <v>474</v>
      </c>
      <c r="BY1445" t="s">
        <v>2</v>
      </c>
      <c r="BZ1445">
        <v>7</v>
      </c>
    </row>
    <row r="1446" spans="1:89">
      <c r="A1446" t="s">
        <v>1</v>
      </c>
      <c r="B1446">
        <v>64.77</v>
      </c>
      <c r="AM1446" t="s">
        <v>0</v>
      </c>
      <c r="AN1446">
        <v>0.51100000000000001</v>
      </c>
      <c r="BY1446">
        <v>7</v>
      </c>
      <c r="BZ1446">
        <v>3</v>
      </c>
      <c r="CA1446">
        <v>12</v>
      </c>
    </row>
    <row r="1447" spans="1:89">
      <c r="A1447" t="s">
        <v>2</v>
      </c>
      <c r="B1447">
        <v>8</v>
      </c>
      <c r="AM1447" t="s">
        <v>1</v>
      </c>
      <c r="AN1447">
        <v>0.55000000000000004</v>
      </c>
      <c r="BY1447" t="s">
        <v>0</v>
      </c>
      <c r="BZ1447">
        <v>0.36299999999999999</v>
      </c>
    </row>
    <row r="1448" spans="1:89">
      <c r="A1448">
        <v>11</v>
      </c>
      <c r="B1448">
        <v>3</v>
      </c>
      <c r="C1448">
        <v>7899</v>
      </c>
      <c r="AM1448" t="s">
        <v>2</v>
      </c>
      <c r="AN1448">
        <v>7</v>
      </c>
      <c r="BY1448" t="s">
        <v>1</v>
      </c>
      <c r="BZ1448">
        <v>0.26</v>
      </c>
    </row>
    <row r="1449" spans="1:89">
      <c r="A1449" t="s">
        <v>0</v>
      </c>
      <c r="B1449">
        <v>65.247</v>
      </c>
      <c r="AM1449">
        <v>7</v>
      </c>
      <c r="AN1449">
        <v>3</v>
      </c>
      <c r="AO1449">
        <v>188</v>
      </c>
      <c r="BY1449" t="s">
        <v>2</v>
      </c>
      <c r="BZ1449">
        <v>5</v>
      </c>
    </row>
    <row r="1450" spans="1:89">
      <c r="A1450" t="s">
        <v>1</v>
      </c>
      <c r="B1450">
        <v>65.28</v>
      </c>
      <c r="AM1450" t="s">
        <v>0</v>
      </c>
      <c r="AN1450">
        <v>1.101</v>
      </c>
      <c r="BY1450">
        <v>7</v>
      </c>
      <c r="BZ1450">
        <v>3</v>
      </c>
      <c r="CA1450">
        <v>45</v>
      </c>
    </row>
    <row r="1451" spans="1:89">
      <c r="A1451" t="s">
        <v>2</v>
      </c>
      <c r="AM1451" t="s">
        <v>1</v>
      </c>
      <c r="AN1451">
        <v>0.9</v>
      </c>
      <c r="BY1451" t="s">
        <v>0</v>
      </c>
      <c r="BZ1451">
        <v>125.20099999999999</v>
      </c>
    </row>
    <row r="1452" spans="1:89">
      <c r="A1452">
        <v>11</v>
      </c>
      <c r="B1452">
        <v>3</v>
      </c>
      <c r="C1452">
        <v>9</v>
      </c>
      <c r="AM1452" t="s">
        <v>2</v>
      </c>
      <c r="AN1452">
        <v>7</v>
      </c>
      <c r="BY1452" t="s">
        <v>1</v>
      </c>
      <c r="BZ1452">
        <v>108</v>
      </c>
    </row>
    <row r="1453" spans="1:89">
      <c r="A1453" t="s">
        <v>0</v>
      </c>
      <c r="B1453">
        <v>104.68899999999999</v>
      </c>
      <c r="AM1453">
        <v>7</v>
      </c>
      <c r="AN1453">
        <v>3</v>
      </c>
      <c r="AO1453">
        <v>7899</v>
      </c>
      <c r="BY1453" t="s">
        <v>2</v>
      </c>
      <c r="BZ1453">
        <v>0</v>
      </c>
    </row>
    <row r="1454" spans="1:89">
      <c r="A1454" t="s">
        <v>1</v>
      </c>
      <c r="B1454">
        <v>104.81</v>
      </c>
      <c r="AM1454" t="s">
        <v>0</v>
      </c>
      <c r="AN1454">
        <v>75.763000000000005</v>
      </c>
      <c r="BY1454">
        <v>7</v>
      </c>
      <c r="BZ1454">
        <v>3</v>
      </c>
      <c r="CA1454">
        <v>78</v>
      </c>
    </row>
    <row r="1455" spans="1:89">
      <c r="A1455" t="s">
        <v>2</v>
      </c>
      <c r="AM1455" t="s">
        <v>1</v>
      </c>
      <c r="AN1455">
        <v>70.61</v>
      </c>
      <c r="BY1455" t="s">
        <v>0</v>
      </c>
      <c r="BZ1455">
        <v>80.37</v>
      </c>
    </row>
    <row r="1456" spans="1:89">
      <c r="A1456">
        <v>11</v>
      </c>
      <c r="B1456">
        <v>3</v>
      </c>
      <c r="C1456">
        <v>774</v>
      </c>
      <c r="AM1456" t="s">
        <v>2</v>
      </c>
      <c r="BY1456" t="s">
        <v>1</v>
      </c>
      <c r="BZ1456">
        <v>64.72</v>
      </c>
    </row>
    <row r="1457" spans="1:79">
      <c r="A1457" t="s">
        <v>0</v>
      </c>
      <c r="B1457">
        <v>10.63</v>
      </c>
      <c r="AM1457">
        <v>7</v>
      </c>
      <c r="AN1457">
        <v>3</v>
      </c>
      <c r="AO1457">
        <v>9</v>
      </c>
      <c r="BY1457" t="s">
        <v>2</v>
      </c>
      <c r="BZ1457">
        <v>0</v>
      </c>
    </row>
    <row r="1458" spans="1:79">
      <c r="A1458" t="s">
        <v>1</v>
      </c>
      <c r="B1458">
        <v>10.71</v>
      </c>
      <c r="AM1458" t="s">
        <v>0</v>
      </c>
      <c r="AN1458">
        <v>1.206</v>
      </c>
      <c r="BY1458">
        <v>7</v>
      </c>
      <c r="BZ1458">
        <v>3</v>
      </c>
      <c r="CA1458">
        <v>8546</v>
      </c>
    </row>
    <row r="1459" spans="1:79">
      <c r="A1459" t="s">
        <v>2</v>
      </c>
      <c r="B1459">
        <v>8</v>
      </c>
      <c r="AM1459" t="s">
        <v>1</v>
      </c>
      <c r="AN1459">
        <v>1.04</v>
      </c>
      <c r="BY1459" t="s">
        <v>0</v>
      </c>
      <c r="BZ1459">
        <v>0.93700000000000006</v>
      </c>
    </row>
    <row r="1460" spans="1:79">
      <c r="A1460">
        <v>12</v>
      </c>
      <c r="B1460">
        <v>3</v>
      </c>
      <c r="C1460">
        <v>3455</v>
      </c>
      <c r="E1460">
        <f>A1460</f>
        <v>12</v>
      </c>
      <c r="F1460">
        <f>B1460</f>
        <v>3</v>
      </c>
      <c r="G1460">
        <f>AVERAGE(B1462,B1466,B1470,B1474,B1478,B1482,B1486,B1490,B1494,B1498)</f>
        <v>44.180999999999997</v>
      </c>
      <c r="H1460">
        <f>VARP(B1462,B1466,B1470,B1474:B1475,B1478,B1482,B1486,B1490,B1494,B1498)</f>
        <v>1002.2126689999999</v>
      </c>
      <c r="J1460">
        <f>A1460</f>
        <v>12</v>
      </c>
      <c r="K1460">
        <f>B1460</f>
        <v>3</v>
      </c>
      <c r="L1460">
        <f>AVERAGE(B1463,B1467,B1471,B1475,B1479,B1483,B1487,B1491,B1495)</f>
        <v>7.8</v>
      </c>
      <c r="M1460">
        <f>VARP(B1463,B1467,B1471,B1475,B1479,B1483,B1487,B1491,B1495,B1499)</f>
        <v>0.80555555555555558</v>
      </c>
      <c r="AM1460" t="s">
        <v>2</v>
      </c>
      <c r="AN1460">
        <v>8</v>
      </c>
      <c r="BY1460" t="s">
        <v>1</v>
      </c>
      <c r="BZ1460">
        <v>0.55000000000000004</v>
      </c>
    </row>
    <row r="1461" spans="1:79">
      <c r="A1461" t="s">
        <v>0</v>
      </c>
      <c r="B1461">
        <v>70.629000000000005</v>
      </c>
      <c r="AM1461">
        <v>7</v>
      </c>
      <c r="AN1461">
        <v>3</v>
      </c>
      <c r="AO1461">
        <v>774</v>
      </c>
      <c r="BY1461" t="s">
        <v>2</v>
      </c>
      <c r="BZ1461">
        <v>7</v>
      </c>
    </row>
    <row r="1462" spans="1:79">
      <c r="A1462" t="s">
        <v>1</v>
      </c>
      <c r="B1462">
        <v>70.77</v>
      </c>
      <c r="AM1462" t="s">
        <v>0</v>
      </c>
      <c r="AN1462">
        <v>4.0739999999999998</v>
      </c>
      <c r="BY1462">
        <v>7</v>
      </c>
      <c r="BZ1462">
        <v>3</v>
      </c>
      <c r="CA1462">
        <v>474</v>
      </c>
    </row>
    <row r="1463" spans="1:79">
      <c r="A1463" t="s">
        <v>2</v>
      </c>
      <c r="AM1463" t="s">
        <v>1</v>
      </c>
      <c r="AN1463">
        <v>3.34</v>
      </c>
      <c r="BY1463" t="s">
        <v>0</v>
      </c>
      <c r="BZ1463">
        <v>0.97</v>
      </c>
    </row>
    <row r="1464" spans="1:79">
      <c r="A1464">
        <v>12</v>
      </c>
      <c r="B1464">
        <v>3</v>
      </c>
      <c r="C1464">
        <v>12</v>
      </c>
      <c r="AM1464" t="s">
        <v>2</v>
      </c>
      <c r="AN1464">
        <v>9</v>
      </c>
      <c r="BY1464" t="s">
        <v>1</v>
      </c>
      <c r="BZ1464">
        <v>0.6</v>
      </c>
    </row>
    <row r="1465" spans="1:79">
      <c r="A1465" t="s">
        <v>0</v>
      </c>
      <c r="B1465">
        <v>49.186</v>
      </c>
      <c r="AM1465">
        <v>8</v>
      </c>
      <c r="AN1465">
        <v>3</v>
      </c>
      <c r="AO1465">
        <v>3455</v>
      </c>
      <c r="AQ1465">
        <f>AM1465</f>
        <v>8</v>
      </c>
      <c r="AR1465">
        <f>AN1465</f>
        <v>3</v>
      </c>
      <c r="AS1465">
        <f>AVERAGE(AN1467,AN1471,AN1475,AN1479,AN1483,AN1487,AN1491,AN1495,AN1499,AN1503)</f>
        <v>18.656999999999996</v>
      </c>
      <c r="AT1465">
        <f>VARP(AN1467,AN1471,AN1475,AN1479:AN1480,AN1483,AN1487,AN1491,AN1495,AN1499,AN1503)</f>
        <v>819.48488099173562</v>
      </c>
      <c r="AV1465">
        <f>AM1465</f>
        <v>8</v>
      </c>
      <c r="AW1465">
        <f>AN1465</f>
        <v>3</v>
      </c>
      <c r="AX1465">
        <f>AVERAGE(AN1468,AN1472,AN1476,AN1480,AN1484,AN1488,AN1492,AN1496,AN1500)</f>
        <v>8</v>
      </c>
      <c r="AY1465">
        <f>VARP(AN1468,AN1472,AN1476,AN1480,AN1484,AN1488,AN1492,AN1496,AN1500,AN1504)</f>
        <v>2.859375</v>
      </c>
      <c r="BY1465" t="s">
        <v>2</v>
      </c>
      <c r="BZ1465">
        <v>7</v>
      </c>
    </row>
    <row r="1466" spans="1:79">
      <c r="A1466" t="s">
        <v>1</v>
      </c>
      <c r="B1466">
        <v>49.28</v>
      </c>
      <c r="AM1466" t="s">
        <v>0</v>
      </c>
      <c r="AN1466">
        <v>5.399</v>
      </c>
      <c r="BY1466">
        <v>7</v>
      </c>
      <c r="BZ1466">
        <v>3</v>
      </c>
      <c r="CA1466">
        <v>188</v>
      </c>
    </row>
    <row r="1467" spans="1:79">
      <c r="A1467" t="s">
        <v>2</v>
      </c>
      <c r="B1467">
        <v>8</v>
      </c>
      <c r="AM1467" t="s">
        <v>1</v>
      </c>
      <c r="AN1467">
        <v>4.45</v>
      </c>
      <c r="BY1467" t="s">
        <v>0</v>
      </c>
      <c r="BZ1467">
        <v>0.80200000000000005</v>
      </c>
    </row>
    <row r="1468" spans="1:79">
      <c r="A1468">
        <v>12</v>
      </c>
      <c r="B1468">
        <v>3</v>
      </c>
      <c r="C1468">
        <v>45</v>
      </c>
      <c r="AM1468" t="s">
        <v>2</v>
      </c>
      <c r="AN1468">
        <v>9</v>
      </c>
      <c r="BY1468" t="s">
        <v>1</v>
      </c>
      <c r="BZ1468">
        <v>0.51</v>
      </c>
    </row>
    <row r="1469" spans="1:79">
      <c r="A1469" t="s">
        <v>0</v>
      </c>
      <c r="B1469">
        <v>105.20399999999999</v>
      </c>
      <c r="AM1469">
        <v>8</v>
      </c>
      <c r="AN1469">
        <v>3</v>
      </c>
      <c r="AO1469">
        <v>12</v>
      </c>
      <c r="BY1469" t="s">
        <v>2</v>
      </c>
      <c r="BZ1469">
        <v>7</v>
      </c>
    </row>
    <row r="1470" spans="1:79">
      <c r="A1470" t="s">
        <v>1</v>
      </c>
      <c r="B1470">
        <v>105.31</v>
      </c>
      <c r="AM1470" t="s">
        <v>0</v>
      </c>
      <c r="AN1470">
        <v>0.93600000000000005</v>
      </c>
      <c r="BY1470">
        <v>7</v>
      </c>
      <c r="BZ1470">
        <v>3</v>
      </c>
      <c r="CA1470">
        <v>7899</v>
      </c>
    </row>
    <row r="1471" spans="1:79">
      <c r="A1471" t="s">
        <v>2</v>
      </c>
      <c r="AM1471" t="s">
        <v>1</v>
      </c>
      <c r="AN1471">
        <v>0.54</v>
      </c>
      <c r="BY1471" t="s">
        <v>0</v>
      </c>
      <c r="BZ1471">
        <v>107.883</v>
      </c>
    </row>
    <row r="1472" spans="1:79">
      <c r="A1472">
        <v>12</v>
      </c>
      <c r="B1472">
        <v>3</v>
      </c>
      <c r="C1472">
        <v>78</v>
      </c>
      <c r="AM1472" t="s">
        <v>2</v>
      </c>
      <c r="AN1472">
        <v>6</v>
      </c>
      <c r="BY1472" t="s">
        <v>1</v>
      </c>
      <c r="BZ1472">
        <v>96.3</v>
      </c>
    </row>
    <row r="1473" spans="1:89">
      <c r="A1473" t="s">
        <v>0</v>
      </c>
      <c r="B1473">
        <v>67.915999999999997</v>
      </c>
      <c r="AM1473">
        <v>8</v>
      </c>
      <c r="AN1473">
        <v>3</v>
      </c>
      <c r="AO1473">
        <v>45</v>
      </c>
      <c r="BY1473" t="s">
        <v>2</v>
      </c>
      <c r="BZ1473">
        <v>0</v>
      </c>
    </row>
    <row r="1474" spans="1:89">
      <c r="A1474" t="s">
        <v>1</v>
      </c>
      <c r="B1474">
        <v>67.97</v>
      </c>
      <c r="AM1474" t="s">
        <v>0</v>
      </c>
      <c r="AN1474">
        <v>94.123999999999995</v>
      </c>
      <c r="BY1474">
        <v>7</v>
      </c>
      <c r="BZ1474">
        <v>3</v>
      </c>
      <c r="CA1474">
        <v>9</v>
      </c>
    </row>
    <row r="1475" spans="1:89">
      <c r="A1475" t="s">
        <v>2</v>
      </c>
      <c r="AM1475" t="s">
        <v>1</v>
      </c>
      <c r="AN1475">
        <v>80.06</v>
      </c>
      <c r="BY1475" t="s">
        <v>0</v>
      </c>
      <c r="BZ1475">
        <v>0.503</v>
      </c>
    </row>
    <row r="1476" spans="1:89">
      <c r="A1476">
        <v>12</v>
      </c>
      <c r="B1476">
        <v>3</v>
      </c>
      <c r="C1476">
        <v>8546</v>
      </c>
      <c r="AM1476" t="s">
        <v>2</v>
      </c>
      <c r="BY1476" t="s">
        <v>1</v>
      </c>
      <c r="BZ1476">
        <v>0.61</v>
      </c>
    </row>
    <row r="1477" spans="1:89">
      <c r="A1477" t="s">
        <v>0</v>
      </c>
      <c r="B1477">
        <v>14.454000000000001</v>
      </c>
      <c r="AM1477">
        <v>8</v>
      </c>
      <c r="AN1477">
        <v>3</v>
      </c>
      <c r="AO1477">
        <v>78</v>
      </c>
      <c r="BY1477" t="s">
        <v>2</v>
      </c>
      <c r="BZ1477">
        <v>8</v>
      </c>
    </row>
    <row r="1478" spans="1:89">
      <c r="A1478" t="s">
        <v>1</v>
      </c>
      <c r="B1478">
        <v>14.5</v>
      </c>
      <c r="AM1478" t="s">
        <v>0</v>
      </c>
      <c r="AN1478">
        <v>18.163</v>
      </c>
      <c r="BY1478">
        <v>7</v>
      </c>
      <c r="BZ1478">
        <v>3</v>
      </c>
      <c r="CA1478">
        <v>774</v>
      </c>
    </row>
    <row r="1479" spans="1:89">
      <c r="A1479" t="s">
        <v>2</v>
      </c>
      <c r="B1479">
        <v>8</v>
      </c>
      <c r="AM1479" t="s">
        <v>1</v>
      </c>
      <c r="AN1479">
        <v>16.5</v>
      </c>
      <c r="BY1479" t="s">
        <v>0</v>
      </c>
      <c r="BZ1479">
        <v>0.94799999999999995</v>
      </c>
    </row>
    <row r="1480" spans="1:89">
      <c r="A1480">
        <v>12</v>
      </c>
      <c r="B1480">
        <v>3</v>
      </c>
      <c r="C1480">
        <v>474</v>
      </c>
      <c r="AM1480" t="s">
        <v>2</v>
      </c>
      <c r="AN1480">
        <v>9</v>
      </c>
      <c r="BY1480" t="s">
        <v>1</v>
      </c>
      <c r="BZ1480">
        <v>1.02</v>
      </c>
    </row>
    <row r="1481" spans="1:89">
      <c r="A1481" t="s">
        <v>0</v>
      </c>
      <c r="B1481">
        <v>3.9260000000000002</v>
      </c>
      <c r="AM1481">
        <v>8</v>
      </c>
      <c r="AN1481">
        <v>3</v>
      </c>
      <c r="AO1481">
        <v>8546</v>
      </c>
      <c r="BY1481" t="s">
        <v>2</v>
      </c>
      <c r="BZ1481">
        <v>9</v>
      </c>
    </row>
    <row r="1482" spans="1:89">
      <c r="A1482" t="s">
        <v>1</v>
      </c>
      <c r="B1482">
        <v>4.01</v>
      </c>
      <c r="AM1482" t="s">
        <v>0</v>
      </c>
      <c r="AN1482">
        <v>4.3490000000000002</v>
      </c>
      <c r="BY1482">
        <v>8</v>
      </c>
      <c r="BZ1482">
        <v>3</v>
      </c>
      <c r="CA1482">
        <v>3455</v>
      </c>
      <c r="CC1482">
        <f>BY1482</f>
        <v>8</v>
      </c>
      <c r="CD1482">
        <f>BZ1482</f>
        <v>3</v>
      </c>
      <c r="CE1482">
        <f>AVERAGE(BZ1484,BZ1488,BZ1492,BZ1496,BZ1500,BZ1504,BZ1508,BZ1512,BZ1516,BZ1520)</f>
        <v>15.122</v>
      </c>
      <c r="CF1482">
        <f>VARP(BZ1484,BZ1488,BZ1492,BZ1496:BZ1497,BZ1500,BZ1504,BZ1508,BZ1512,BZ1516,BZ1520)</f>
        <v>579.9218975206611</v>
      </c>
      <c r="CH1482">
        <f>BY1482</f>
        <v>8</v>
      </c>
      <c r="CI1482">
        <f>BZ1482</f>
        <v>3</v>
      </c>
      <c r="CJ1482">
        <f>AVERAGE(BZ1485,BZ1489,BZ1493,BZ1497,BZ1501,BZ1505,BZ1509,BZ1513,BZ1517)</f>
        <v>6.2222222222222223</v>
      </c>
      <c r="CK1482">
        <f>VARP(BZ1485,BZ1489,BZ1493,BZ1497,BZ1501,BZ1505,BZ1509,BZ1513,BZ1517,BZ1521)</f>
        <v>12.21</v>
      </c>
    </row>
    <row r="1483" spans="1:89">
      <c r="A1483" t="s">
        <v>2</v>
      </c>
      <c r="B1483">
        <v>7</v>
      </c>
      <c r="AM1483" t="s">
        <v>1</v>
      </c>
      <c r="AN1483">
        <v>4.2</v>
      </c>
      <c r="BY1483" t="s">
        <v>0</v>
      </c>
      <c r="BZ1483">
        <v>1.5069999999999999</v>
      </c>
    </row>
    <row r="1484" spans="1:89">
      <c r="A1484">
        <v>12</v>
      </c>
      <c r="B1484">
        <v>3</v>
      </c>
      <c r="C1484">
        <v>188</v>
      </c>
      <c r="AM1484" t="s">
        <v>2</v>
      </c>
      <c r="AN1484">
        <v>10</v>
      </c>
      <c r="BY1484" t="s">
        <v>1</v>
      </c>
      <c r="BZ1484">
        <v>1.61</v>
      </c>
    </row>
    <row r="1485" spans="1:89">
      <c r="A1485" t="s">
        <v>0</v>
      </c>
      <c r="B1485">
        <v>27.925000000000001</v>
      </c>
      <c r="AM1485">
        <v>8</v>
      </c>
      <c r="AN1485">
        <v>3</v>
      </c>
      <c r="AO1485">
        <v>474</v>
      </c>
      <c r="BY1485" t="s">
        <v>2</v>
      </c>
      <c r="BZ1485">
        <v>9</v>
      </c>
    </row>
    <row r="1486" spans="1:89">
      <c r="A1486" t="s">
        <v>1</v>
      </c>
      <c r="B1486">
        <v>28.03</v>
      </c>
      <c r="AM1486" t="s">
        <v>0</v>
      </c>
      <c r="AN1486">
        <v>0.84099999999999997</v>
      </c>
      <c r="BY1486">
        <v>8</v>
      </c>
      <c r="BZ1486">
        <v>3</v>
      </c>
      <c r="CA1486">
        <v>12</v>
      </c>
    </row>
    <row r="1487" spans="1:89">
      <c r="A1487" t="s">
        <v>2</v>
      </c>
      <c r="B1487">
        <v>8</v>
      </c>
      <c r="AM1487" t="s">
        <v>1</v>
      </c>
      <c r="AN1487">
        <v>0.66</v>
      </c>
      <c r="BY1487" t="s">
        <v>0</v>
      </c>
      <c r="BZ1487">
        <v>0.318</v>
      </c>
    </row>
    <row r="1488" spans="1:89">
      <c r="A1488">
        <v>12</v>
      </c>
      <c r="B1488">
        <v>3</v>
      </c>
      <c r="C1488">
        <v>7899</v>
      </c>
      <c r="AM1488" t="s">
        <v>2</v>
      </c>
      <c r="AN1488">
        <v>6</v>
      </c>
      <c r="BY1488" t="s">
        <v>1</v>
      </c>
      <c r="BZ1488">
        <v>0.36</v>
      </c>
    </row>
    <row r="1489" spans="1:79">
      <c r="A1489" t="s">
        <v>0</v>
      </c>
      <c r="B1489">
        <v>67.569000000000003</v>
      </c>
      <c r="AM1489">
        <v>8</v>
      </c>
      <c r="AN1489">
        <v>3</v>
      </c>
      <c r="AO1489">
        <v>188</v>
      </c>
      <c r="BY1489" t="s">
        <v>2</v>
      </c>
      <c r="BZ1489">
        <v>6</v>
      </c>
    </row>
    <row r="1490" spans="1:79">
      <c r="A1490" t="s">
        <v>1</v>
      </c>
      <c r="B1490">
        <v>67.63</v>
      </c>
      <c r="AM1490" t="s">
        <v>0</v>
      </c>
      <c r="AN1490">
        <v>1.194</v>
      </c>
      <c r="BY1490">
        <v>8</v>
      </c>
      <c r="BZ1490">
        <v>3</v>
      </c>
      <c r="CA1490">
        <v>45</v>
      </c>
    </row>
    <row r="1491" spans="1:79">
      <c r="A1491" t="s">
        <v>2</v>
      </c>
      <c r="AM1491" t="s">
        <v>1</v>
      </c>
      <c r="AN1491">
        <v>0.82</v>
      </c>
      <c r="BY1491" t="s">
        <v>0</v>
      </c>
      <c r="BZ1491">
        <v>70.676000000000002</v>
      </c>
    </row>
    <row r="1492" spans="1:79">
      <c r="A1492">
        <v>12</v>
      </c>
      <c r="B1492">
        <v>3</v>
      </c>
      <c r="C1492">
        <v>9</v>
      </c>
      <c r="AM1492" t="s">
        <v>2</v>
      </c>
      <c r="AN1492">
        <v>6</v>
      </c>
      <c r="BY1492" t="s">
        <v>1</v>
      </c>
      <c r="BZ1492">
        <v>65.23</v>
      </c>
    </row>
    <row r="1493" spans="1:79">
      <c r="A1493" t="s">
        <v>0</v>
      </c>
      <c r="B1493">
        <v>6.5570000000000004</v>
      </c>
      <c r="AM1493">
        <v>8</v>
      </c>
      <c r="AN1493">
        <v>3</v>
      </c>
      <c r="AO1493">
        <v>7899</v>
      </c>
      <c r="BY1493" t="s">
        <v>2</v>
      </c>
      <c r="BZ1493">
        <v>0</v>
      </c>
    </row>
    <row r="1494" spans="1:79">
      <c r="A1494" t="s">
        <v>1</v>
      </c>
      <c r="B1494">
        <v>6.66</v>
      </c>
      <c r="AM1494" t="s">
        <v>0</v>
      </c>
      <c r="AN1494">
        <v>95.844999999999999</v>
      </c>
      <c r="BY1494">
        <v>8</v>
      </c>
      <c r="BZ1494">
        <v>3</v>
      </c>
      <c r="CA1494">
        <v>78</v>
      </c>
    </row>
    <row r="1495" spans="1:79">
      <c r="A1495" t="s">
        <v>2</v>
      </c>
      <c r="B1495">
        <v>8</v>
      </c>
      <c r="AM1495" t="s">
        <v>1</v>
      </c>
      <c r="AN1495">
        <v>75.36</v>
      </c>
      <c r="BY1495" t="s">
        <v>0</v>
      </c>
      <c r="BZ1495">
        <v>21.02</v>
      </c>
    </row>
    <row r="1496" spans="1:79">
      <c r="A1496">
        <v>12</v>
      </c>
      <c r="B1496">
        <v>3</v>
      </c>
      <c r="C1496">
        <v>774</v>
      </c>
      <c r="AM1496" t="s">
        <v>2</v>
      </c>
      <c r="BY1496" t="s">
        <v>1</v>
      </c>
      <c r="BZ1496">
        <v>15.05</v>
      </c>
    </row>
    <row r="1497" spans="1:79">
      <c r="A1497" t="s">
        <v>0</v>
      </c>
      <c r="B1497">
        <v>27.533999999999999</v>
      </c>
      <c r="AM1497">
        <v>8</v>
      </c>
      <c r="AN1497">
        <v>3</v>
      </c>
      <c r="AO1497">
        <v>9</v>
      </c>
      <c r="BY1497" t="s">
        <v>2</v>
      </c>
      <c r="BZ1497">
        <v>9</v>
      </c>
    </row>
    <row r="1498" spans="1:79">
      <c r="A1498" t="s">
        <v>1</v>
      </c>
      <c r="B1498">
        <v>27.65</v>
      </c>
      <c r="AM1498" t="s">
        <v>0</v>
      </c>
      <c r="AN1498">
        <v>4.13</v>
      </c>
      <c r="BY1498">
        <v>8</v>
      </c>
      <c r="BZ1498">
        <v>3</v>
      </c>
      <c r="CA1498">
        <v>8546</v>
      </c>
    </row>
    <row r="1499" spans="1:79">
      <c r="A1499" t="s">
        <v>2</v>
      </c>
      <c r="B1499">
        <v>10</v>
      </c>
      <c r="AM1499" t="s">
        <v>1</v>
      </c>
      <c r="AN1499">
        <v>3.14</v>
      </c>
      <c r="BY1499" t="s">
        <v>0</v>
      </c>
      <c r="BZ1499">
        <v>2.222</v>
      </c>
    </row>
    <row r="1500" spans="1:79">
      <c r="A1500">
        <v>13</v>
      </c>
      <c r="B1500">
        <v>3</v>
      </c>
      <c r="C1500">
        <v>3455</v>
      </c>
      <c r="E1500">
        <f>A1500</f>
        <v>13</v>
      </c>
      <c r="F1500">
        <f>B1500</f>
        <v>3</v>
      </c>
      <c r="G1500">
        <f>AVERAGE(B1502,B1506,B1510,B1514,B1518,B1522,B1526,B1530,B1534,B1538)</f>
        <v>48.807999999999993</v>
      </c>
      <c r="H1500">
        <f>VARP(B1502,B1506,B1510,B1514:B1515,B1518,B1522,B1526,B1530,B1534,B1538)</f>
        <v>1009.4904560000004</v>
      </c>
      <c r="J1500">
        <f>A1500</f>
        <v>13</v>
      </c>
      <c r="K1500">
        <f>B1500</f>
        <v>3</v>
      </c>
      <c r="L1500">
        <f>AVERAGE(B1503,B1507,B1511,B1515,B1519,B1523,B1527,B1531,B1535)</f>
        <v>7</v>
      </c>
      <c r="M1500">
        <f>VARP(B1503,B1507,B1511,B1515,B1519,B1523,B1527,B1531,B1535,B1539)</f>
        <v>0.6875</v>
      </c>
      <c r="AM1500" t="s">
        <v>2</v>
      </c>
      <c r="AN1500">
        <v>10</v>
      </c>
      <c r="BY1500" t="s">
        <v>1</v>
      </c>
      <c r="BZ1500">
        <v>1.77</v>
      </c>
    </row>
    <row r="1501" spans="1:79">
      <c r="A1501" t="s">
        <v>0</v>
      </c>
      <c r="B1501">
        <v>69.957999999999998</v>
      </c>
      <c r="AM1501">
        <v>8</v>
      </c>
      <c r="AN1501">
        <v>3</v>
      </c>
      <c r="AO1501">
        <v>774</v>
      </c>
      <c r="BY1501" t="s">
        <v>2</v>
      </c>
      <c r="BZ1501">
        <v>10</v>
      </c>
    </row>
    <row r="1502" spans="1:79">
      <c r="A1502" t="s">
        <v>1</v>
      </c>
      <c r="B1502">
        <v>70.06</v>
      </c>
      <c r="AM1502" t="s">
        <v>0</v>
      </c>
      <c r="AN1502">
        <v>1.5229999999999999</v>
      </c>
      <c r="BY1502">
        <v>8</v>
      </c>
      <c r="BZ1502">
        <v>3</v>
      </c>
      <c r="CA1502">
        <v>474</v>
      </c>
    </row>
    <row r="1503" spans="1:79">
      <c r="A1503" t="s">
        <v>2</v>
      </c>
      <c r="AM1503" t="s">
        <v>1</v>
      </c>
      <c r="AN1503">
        <v>0.84</v>
      </c>
      <c r="BY1503" t="s">
        <v>0</v>
      </c>
      <c r="BZ1503">
        <v>0.78900000000000003</v>
      </c>
    </row>
    <row r="1504" spans="1:79">
      <c r="A1504">
        <v>13</v>
      </c>
      <c r="B1504">
        <v>3</v>
      </c>
      <c r="C1504">
        <v>12</v>
      </c>
      <c r="AM1504" t="s">
        <v>2</v>
      </c>
      <c r="AN1504">
        <v>7</v>
      </c>
      <c r="BY1504" t="s">
        <v>1</v>
      </c>
      <c r="BZ1504">
        <v>0.48</v>
      </c>
    </row>
    <row r="1505" spans="1:79">
      <c r="A1505" t="s">
        <v>0</v>
      </c>
      <c r="B1505">
        <v>63.365000000000002</v>
      </c>
      <c r="AM1505">
        <v>9</v>
      </c>
      <c r="AN1505">
        <v>3</v>
      </c>
      <c r="AO1505">
        <v>3455</v>
      </c>
      <c r="AQ1505">
        <f>AM1505</f>
        <v>9</v>
      </c>
      <c r="AR1505">
        <f>AN1505</f>
        <v>3</v>
      </c>
      <c r="AS1505">
        <f>AVERAGE(AN1507,AN1511,AN1515,AN1519,AN1523,AN1527,AN1531,AN1535,AN1539,AN1543)</f>
        <v>17.824999999999999</v>
      </c>
      <c r="AT1505">
        <f>VARP(AN1507,AN1511,AN1515,AN1519:AN1520,AN1523,AN1527,AN1531,AN1535,AN1539,AN1543)</f>
        <v>1161.2754849999997</v>
      </c>
      <c r="AV1505">
        <f>AM1505</f>
        <v>9</v>
      </c>
      <c r="AW1505">
        <f>AN1505</f>
        <v>3</v>
      </c>
      <c r="AX1505">
        <f>AVERAGE(AN1508,AN1512,AN1516,AN1520,AN1524,AN1528,AN1532,AN1536,AN1540)</f>
        <v>7</v>
      </c>
      <c r="AY1505">
        <f>VARP(AN1508,AN1512,AN1516,AN1520,AN1524,AN1528,AN1532,AN1536,AN1540,AN1544)</f>
        <v>2.9375</v>
      </c>
      <c r="BY1505" t="s">
        <v>2</v>
      </c>
      <c r="BZ1505">
        <v>6</v>
      </c>
    </row>
    <row r="1506" spans="1:79">
      <c r="A1506" t="s">
        <v>1</v>
      </c>
      <c r="B1506">
        <v>63.39</v>
      </c>
      <c r="AM1506" t="s">
        <v>0</v>
      </c>
      <c r="AN1506">
        <v>4.335</v>
      </c>
      <c r="BY1506">
        <v>8</v>
      </c>
      <c r="BZ1506">
        <v>3</v>
      </c>
      <c r="CA1506">
        <v>188</v>
      </c>
    </row>
    <row r="1507" spans="1:79">
      <c r="A1507" t="s">
        <v>2</v>
      </c>
      <c r="AM1507" t="s">
        <v>1</v>
      </c>
      <c r="AN1507">
        <v>2.74</v>
      </c>
      <c r="BY1507" t="s">
        <v>0</v>
      </c>
      <c r="BZ1507">
        <v>0.82399999999999995</v>
      </c>
    </row>
    <row r="1508" spans="1:79">
      <c r="A1508">
        <v>13</v>
      </c>
      <c r="B1508">
        <v>3</v>
      </c>
      <c r="C1508">
        <v>45</v>
      </c>
      <c r="AM1508" t="s">
        <v>2</v>
      </c>
      <c r="AN1508">
        <v>10</v>
      </c>
      <c r="BY1508" t="s">
        <v>1</v>
      </c>
      <c r="BZ1508">
        <v>0.5</v>
      </c>
    </row>
    <row r="1509" spans="1:79">
      <c r="A1509" t="s">
        <v>0</v>
      </c>
      <c r="B1509">
        <v>81.799000000000007</v>
      </c>
      <c r="AM1509">
        <v>9</v>
      </c>
      <c r="AN1509">
        <v>3</v>
      </c>
      <c r="AO1509">
        <v>12</v>
      </c>
      <c r="BY1509" t="s">
        <v>2</v>
      </c>
      <c r="BZ1509">
        <v>6</v>
      </c>
    </row>
    <row r="1510" spans="1:79">
      <c r="A1510" t="s">
        <v>1</v>
      </c>
      <c r="B1510">
        <v>81.91</v>
      </c>
      <c r="AM1510" t="s">
        <v>0</v>
      </c>
      <c r="AN1510">
        <v>1.0049999999999999</v>
      </c>
      <c r="BY1510">
        <v>8</v>
      </c>
      <c r="BZ1510">
        <v>3</v>
      </c>
      <c r="CA1510">
        <v>7899</v>
      </c>
    </row>
    <row r="1511" spans="1:79">
      <c r="A1511" t="s">
        <v>2</v>
      </c>
      <c r="AM1511" t="s">
        <v>1</v>
      </c>
      <c r="AN1511">
        <v>0.66</v>
      </c>
      <c r="BY1511" t="s">
        <v>0</v>
      </c>
      <c r="BZ1511">
        <v>76.843000000000004</v>
      </c>
    </row>
    <row r="1512" spans="1:79">
      <c r="A1512">
        <v>13</v>
      </c>
      <c r="B1512">
        <v>3</v>
      </c>
      <c r="C1512">
        <v>78</v>
      </c>
      <c r="AM1512" t="s">
        <v>2</v>
      </c>
      <c r="AN1512">
        <v>6</v>
      </c>
      <c r="BY1512" t="s">
        <v>1</v>
      </c>
      <c r="BZ1512">
        <v>64.36</v>
      </c>
    </row>
    <row r="1513" spans="1:79">
      <c r="A1513" t="s">
        <v>0</v>
      </c>
      <c r="B1513">
        <v>68.698999999999998</v>
      </c>
      <c r="AM1513">
        <v>9</v>
      </c>
      <c r="AN1513">
        <v>3</v>
      </c>
      <c r="AO1513">
        <v>45</v>
      </c>
      <c r="BY1513" t="s">
        <v>2</v>
      </c>
      <c r="BZ1513">
        <v>0</v>
      </c>
    </row>
    <row r="1514" spans="1:79">
      <c r="A1514" t="s">
        <v>1</v>
      </c>
      <c r="B1514">
        <v>68.709999999999994</v>
      </c>
      <c r="AM1514" t="s">
        <v>0</v>
      </c>
      <c r="AN1514">
        <v>0.67500000000000004</v>
      </c>
      <c r="BY1514">
        <v>8</v>
      </c>
      <c r="BZ1514">
        <v>3</v>
      </c>
      <c r="CA1514">
        <v>9</v>
      </c>
    </row>
    <row r="1515" spans="1:79">
      <c r="A1515" t="s">
        <v>2</v>
      </c>
      <c r="AM1515" t="s">
        <v>1</v>
      </c>
      <c r="AN1515">
        <v>0.42</v>
      </c>
      <c r="BY1515" t="s">
        <v>0</v>
      </c>
      <c r="BZ1515">
        <v>1.4850000000000001</v>
      </c>
    </row>
    <row r="1516" spans="1:79">
      <c r="A1516">
        <v>13</v>
      </c>
      <c r="B1516">
        <v>3</v>
      </c>
      <c r="C1516">
        <v>8546</v>
      </c>
      <c r="AM1516" t="s">
        <v>2</v>
      </c>
      <c r="AN1516">
        <v>6</v>
      </c>
      <c r="BY1516" t="s">
        <v>1</v>
      </c>
      <c r="BZ1516">
        <v>1.1399999999999999</v>
      </c>
    </row>
    <row r="1517" spans="1:79">
      <c r="A1517" t="s">
        <v>0</v>
      </c>
      <c r="B1517">
        <v>4.3209999999999997</v>
      </c>
      <c r="AM1517">
        <v>9</v>
      </c>
      <c r="AN1517">
        <v>3</v>
      </c>
      <c r="AO1517">
        <v>78</v>
      </c>
      <c r="BY1517" t="s">
        <v>2</v>
      </c>
      <c r="BZ1517">
        <v>10</v>
      </c>
    </row>
    <row r="1518" spans="1:79">
      <c r="A1518" t="s">
        <v>1</v>
      </c>
      <c r="B1518">
        <v>4.43</v>
      </c>
      <c r="AM1518" t="s">
        <v>0</v>
      </c>
      <c r="AN1518">
        <v>74.840999999999994</v>
      </c>
      <c r="BY1518">
        <v>8</v>
      </c>
      <c r="BZ1518">
        <v>3</v>
      </c>
      <c r="CA1518">
        <v>774</v>
      </c>
    </row>
    <row r="1519" spans="1:79">
      <c r="A1519" t="s">
        <v>2</v>
      </c>
      <c r="B1519">
        <v>7</v>
      </c>
      <c r="AM1519" t="s">
        <v>1</v>
      </c>
      <c r="AN1519">
        <v>61.34</v>
      </c>
      <c r="BY1519" t="s">
        <v>0</v>
      </c>
      <c r="BZ1519">
        <v>1.1359999999999999</v>
      </c>
    </row>
    <row r="1520" spans="1:79">
      <c r="A1520">
        <v>13</v>
      </c>
      <c r="B1520">
        <v>3</v>
      </c>
      <c r="C1520">
        <v>474</v>
      </c>
      <c r="AM1520" t="s">
        <v>2</v>
      </c>
      <c r="BY1520" t="s">
        <v>1</v>
      </c>
      <c r="BZ1520">
        <v>0.72</v>
      </c>
    </row>
    <row r="1521" spans="1:89">
      <c r="A1521" t="s">
        <v>0</v>
      </c>
      <c r="B1521">
        <v>13.72</v>
      </c>
      <c r="AM1521">
        <v>9</v>
      </c>
      <c r="AN1521">
        <v>3</v>
      </c>
      <c r="AO1521">
        <v>8546</v>
      </c>
      <c r="BY1521" t="s">
        <v>2</v>
      </c>
      <c r="BZ1521">
        <v>7</v>
      </c>
    </row>
    <row r="1522" spans="1:89">
      <c r="A1522" t="s">
        <v>1</v>
      </c>
      <c r="B1522">
        <v>13.81</v>
      </c>
      <c r="AM1522" t="s">
        <v>0</v>
      </c>
      <c r="AN1522">
        <v>0.46700000000000003</v>
      </c>
      <c r="BY1522">
        <v>9</v>
      </c>
      <c r="BZ1522">
        <v>3</v>
      </c>
      <c r="CA1522">
        <v>3455</v>
      </c>
      <c r="CC1522">
        <f>BY1522</f>
        <v>9</v>
      </c>
      <c r="CD1522">
        <f>BZ1522</f>
        <v>3</v>
      </c>
      <c r="CE1522">
        <f>AVERAGE(BZ1524,BZ1528,BZ1532,BZ1536,BZ1540,BZ1544,BZ1548,BZ1552,BZ1556,BZ1560)</f>
        <v>12.971</v>
      </c>
      <c r="CF1522">
        <f>VARP(BZ1524,BZ1528,BZ1532,BZ1536:BZ1537,BZ1540,BZ1544,BZ1548,BZ1552,BZ1556,BZ1560)</f>
        <v>558.6084694214876</v>
      </c>
      <c r="CH1522">
        <f>BY1522</f>
        <v>9</v>
      </c>
      <c r="CI1522">
        <f>BZ1522</f>
        <v>3</v>
      </c>
      <c r="CJ1522">
        <f>AVERAGE(BZ1525,BZ1529,BZ1533,BZ1537,BZ1541,BZ1545,BZ1549,BZ1553,BZ1557)</f>
        <v>5.4444444444444446</v>
      </c>
      <c r="CK1522">
        <f>VARP(BZ1525,BZ1529,BZ1533,BZ1537,BZ1541,BZ1545,BZ1549,BZ1553,BZ1557,BZ1561)</f>
        <v>9.64</v>
      </c>
    </row>
    <row r="1523" spans="1:89">
      <c r="A1523" t="s">
        <v>2</v>
      </c>
      <c r="B1523">
        <v>8</v>
      </c>
      <c r="AM1523" t="s">
        <v>1</v>
      </c>
      <c r="AN1523">
        <v>0.53</v>
      </c>
      <c r="BY1523" t="s">
        <v>0</v>
      </c>
      <c r="BZ1523">
        <v>2.4750000000000001</v>
      </c>
    </row>
    <row r="1524" spans="1:89">
      <c r="A1524">
        <v>13</v>
      </c>
      <c r="B1524">
        <v>3</v>
      </c>
      <c r="C1524">
        <v>188</v>
      </c>
      <c r="AM1524" t="s">
        <v>2</v>
      </c>
      <c r="AN1524">
        <v>5</v>
      </c>
      <c r="BY1524" t="s">
        <v>1</v>
      </c>
      <c r="BZ1524">
        <v>1.88</v>
      </c>
    </row>
    <row r="1525" spans="1:89">
      <c r="A1525" t="s">
        <v>0</v>
      </c>
      <c r="B1525">
        <v>1.667</v>
      </c>
      <c r="AM1525">
        <v>9</v>
      </c>
      <c r="AN1525">
        <v>3</v>
      </c>
      <c r="AO1525">
        <v>474</v>
      </c>
      <c r="BY1525" t="s">
        <v>2</v>
      </c>
      <c r="BZ1525">
        <v>10</v>
      </c>
    </row>
    <row r="1526" spans="1:89">
      <c r="A1526" t="s">
        <v>1</v>
      </c>
      <c r="B1526">
        <v>1.69</v>
      </c>
      <c r="AM1526" t="s">
        <v>0</v>
      </c>
      <c r="AN1526">
        <v>0.72</v>
      </c>
      <c r="BY1526">
        <v>9</v>
      </c>
      <c r="BZ1526">
        <v>3</v>
      </c>
      <c r="CA1526">
        <v>12</v>
      </c>
    </row>
    <row r="1527" spans="1:89">
      <c r="A1527" t="s">
        <v>2</v>
      </c>
      <c r="B1527">
        <v>6</v>
      </c>
      <c r="AM1527" t="s">
        <v>1</v>
      </c>
      <c r="AN1527">
        <v>0.8</v>
      </c>
      <c r="BY1527" t="s">
        <v>0</v>
      </c>
      <c r="BZ1527">
        <v>0.42399999999999999</v>
      </c>
    </row>
    <row r="1528" spans="1:89">
      <c r="A1528">
        <v>13</v>
      </c>
      <c r="B1528">
        <v>3</v>
      </c>
      <c r="C1528">
        <v>7899</v>
      </c>
      <c r="AM1528" t="s">
        <v>2</v>
      </c>
      <c r="AN1528">
        <v>6</v>
      </c>
      <c r="BY1528" t="s">
        <v>1</v>
      </c>
      <c r="BZ1528">
        <v>0.5</v>
      </c>
    </row>
    <row r="1529" spans="1:89">
      <c r="A1529" t="s">
        <v>0</v>
      </c>
      <c r="B1529">
        <v>93.007000000000005</v>
      </c>
      <c r="AM1529">
        <v>9</v>
      </c>
      <c r="AN1529">
        <v>3</v>
      </c>
      <c r="AO1529">
        <v>188</v>
      </c>
      <c r="BY1529" t="s">
        <v>2</v>
      </c>
      <c r="BZ1529">
        <v>6</v>
      </c>
    </row>
    <row r="1530" spans="1:89">
      <c r="A1530" t="s">
        <v>1</v>
      </c>
      <c r="B1530">
        <v>93.08</v>
      </c>
      <c r="AM1530" t="s">
        <v>0</v>
      </c>
      <c r="AN1530">
        <v>2.044</v>
      </c>
      <c r="BY1530">
        <v>9</v>
      </c>
      <c r="BZ1530">
        <v>3</v>
      </c>
      <c r="CA1530">
        <v>45</v>
      </c>
    </row>
    <row r="1531" spans="1:89">
      <c r="A1531" t="s">
        <v>2</v>
      </c>
      <c r="AM1531" t="s">
        <v>1</v>
      </c>
      <c r="AN1531">
        <v>2.14</v>
      </c>
      <c r="BY1531" t="s">
        <v>0</v>
      </c>
      <c r="BZ1531">
        <v>0.255</v>
      </c>
    </row>
    <row r="1532" spans="1:89">
      <c r="A1532">
        <v>13</v>
      </c>
      <c r="B1532">
        <v>3</v>
      </c>
      <c r="C1532">
        <v>9</v>
      </c>
      <c r="AM1532" t="s">
        <v>2</v>
      </c>
      <c r="AN1532">
        <v>7</v>
      </c>
      <c r="BY1532" t="s">
        <v>1</v>
      </c>
      <c r="BZ1532">
        <v>0.32</v>
      </c>
    </row>
    <row r="1533" spans="1:89">
      <c r="A1533" t="s">
        <v>0</v>
      </c>
      <c r="B1533">
        <v>61.866</v>
      </c>
      <c r="AM1533">
        <v>9</v>
      </c>
      <c r="AN1533">
        <v>3</v>
      </c>
      <c r="AO1533">
        <v>7899</v>
      </c>
      <c r="BY1533" t="s">
        <v>2</v>
      </c>
      <c r="BZ1533">
        <v>6</v>
      </c>
    </row>
    <row r="1534" spans="1:89">
      <c r="A1534" t="s">
        <v>1</v>
      </c>
      <c r="B1534">
        <v>61.97</v>
      </c>
      <c r="AM1534" t="s">
        <v>0</v>
      </c>
      <c r="AN1534">
        <v>115.16</v>
      </c>
      <c r="BY1534">
        <v>9</v>
      </c>
      <c r="BZ1534">
        <v>3</v>
      </c>
      <c r="CA1534">
        <v>78</v>
      </c>
    </row>
    <row r="1535" spans="1:89">
      <c r="A1535" t="s">
        <v>2</v>
      </c>
      <c r="AM1535" t="s">
        <v>1</v>
      </c>
      <c r="AN1535">
        <v>104.85</v>
      </c>
      <c r="BY1535" t="s">
        <v>0</v>
      </c>
      <c r="BZ1535">
        <v>64.688000000000002</v>
      </c>
    </row>
    <row r="1536" spans="1:89">
      <c r="A1536">
        <v>13</v>
      </c>
      <c r="B1536">
        <v>3</v>
      </c>
      <c r="C1536">
        <v>774</v>
      </c>
      <c r="AM1536" t="s">
        <v>2</v>
      </c>
      <c r="BY1536" t="s">
        <v>1</v>
      </c>
      <c r="BZ1536">
        <v>60.63</v>
      </c>
    </row>
    <row r="1537" spans="1:79">
      <c r="A1537" t="s">
        <v>0</v>
      </c>
      <c r="B1537">
        <v>29.007000000000001</v>
      </c>
      <c r="AM1537">
        <v>9</v>
      </c>
      <c r="AN1537">
        <v>3</v>
      </c>
      <c r="AO1537">
        <v>9</v>
      </c>
      <c r="BY1537" t="s">
        <v>2</v>
      </c>
      <c r="BZ1537">
        <v>0</v>
      </c>
    </row>
    <row r="1538" spans="1:79">
      <c r="A1538" t="s">
        <v>1</v>
      </c>
      <c r="B1538">
        <v>29.03</v>
      </c>
      <c r="AM1538" t="s">
        <v>0</v>
      </c>
      <c r="AN1538">
        <v>4.3789999999999996</v>
      </c>
      <c r="BY1538">
        <v>9</v>
      </c>
      <c r="BZ1538">
        <v>3</v>
      </c>
      <c r="CA1538">
        <v>8546</v>
      </c>
    </row>
    <row r="1539" spans="1:79">
      <c r="A1539" t="s">
        <v>2</v>
      </c>
      <c r="B1539">
        <v>8</v>
      </c>
      <c r="AM1539" t="s">
        <v>1</v>
      </c>
      <c r="AN1539">
        <v>4.5</v>
      </c>
      <c r="BY1539" t="s">
        <v>0</v>
      </c>
      <c r="BZ1539">
        <v>0.59</v>
      </c>
    </row>
    <row r="1540" spans="1:79">
      <c r="A1540">
        <v>14</v>
      </c>
      <c r="B1540">
        <v>3</v>
      </c>
      <c r="C1540">
        <v>3455</v>
      </c>
      <c r="E1540">
        <f>A1540</f>
        <v>14</v>
      </c>
      <c r="F1540">
        <f>B1540</f>
        <v>3</v>
      </c>
      <c r="G1540">
        <f>AVERAGE(B1542,B1546,B1550,B1554,B1558,B1562,B1566,B1570,B1574,B1578)</f>
        <v>50.398999999999994</v>
      </c>
      <c r="H1540">
        <f>VARP(B1542,B1546,B1550,B1554:B1555,B1558,B1562,B1566,B1570,B1574,B1578)</f>
        <v>525.45196900000008</v>
      </c>
      <c r="J1540">
        <f>A1540</f>
        <v>14</v>
      </c>
      <c r="K1540">
        <f>B1540</f>
        <v>3</v>
      </c>
      <c r="L1540">
        <f>AVERAGE(B1543,B1547,B1551,B1555,B1559,B1563,B1567,B1571,B1575)</f>
        <v>7.666666666666667</v>
      </c>
      <c r="M1540">
        <f>VARP(B1543,B1547,B1551,B1555,B1559,B1563,B1567,B1571,B1575,B1579)</f>
        <v>1.5555555555555556</v>
      </c>
      <c r="AM1540" t="s">
        <v>2</v>
      </c>
      <c r="AN1540">
        <v>9</v>
      </c>
      <c r="BY1540" t="s">
        <v>1</v>
      </c>
      <c r="BZ1540">
        <v>0.37</v>
      </c>
    </row>
    <row r="1541" spans="1:79">
      <c r="A1541" t="s">
        <v>0</v>
      </c>
      <c r="B1541">
        <v>71.013999999999996</v>
      </c>
      <c r="AM1541">
        <v>9</v>
      </c>
      <c r="AN1541">
        <v>3</v>
      </c>
      <c r="AO1541">
        <v>774</v>
      </c>
      <c r="BY1541" t="s">
        <v>2</v>
      </c>
      <c r="BZ1541">
        <v>5</v>
      </c>
    </row>
    <row r="1542" spans="1:79">
      <c r="A1542" t="s">
        <v>1</v>
      </c>
      <c r="B1542">
        <v>71.14</v>
      </c>
      <c r="AM1542" t="s">
        <v>0</v>
      </c>
      <c r="AN1542">
        <v>0.26500000000000001</v>
      </c>
      <c r="BY1542">
        <v>9</v>
      </c>
      <c r="BZ1542">
        <v>3</v>
      </c>
      <c r="CA1542">
        <v>474</v>
      </c>
    </row>
    <row r="1543" spans="1:79">
      <c r="A1543" t="s">
        <v>2</v>
      </c>
      <c r="AM1543" t="s">
        <v>1</v>
      </c>
      <c r="AN1543">
        <v>0.27</v>
      </c>
      <c r="BY1543" t="s">
        <v>0</v>
      </c>
      <c r="BZ1543">
        <v>0.91300000000000003</v>
      </c>
    </row>
    <row r="1544" spans="1:79">
      <c r="A1544">
        <v>14</v>
      </c>
      <c r="B1544">
        <v>3</v>
      </c>
      <c r="C1544">
        <v>12</v>
      </c>
      <c r="AM1544" t="s">
        <v>2</v>
      </c>
      <c r="AN1544">
        <v>5</v>
      </c>
      <c r="BY1544" t="s">
        <v>1</v>
      </c>
      <c r="BZ1544">
        <v>0.54</v>
      </c>
    </row>
    <row r="1545" spans="1:79">
      <c r="A1545" t="s">
        <v>0</v>
      </c>
      <c r="B1545">
        <v>12.938000000000001</v>
      </c>
      <c r="AM1545">
        <v>10</v>
      </c>
      <c r="AN1545">
        <v>3</v>
      </c>
      <c r="AO1545">
        <v>3455</v>
      </c>
      <c r="AQ1545">
        <f>AM1545</f>
        <v>10</v>
      </c>
      <c r="AR1545">
        <f>AN1545</f>
        <v>3</v>
      </c>
      <c r="AS1545">
        <f>AVERAGE(AN1547,AN1551,AN1555,AN1559,AN1563,AN1567,AN1571,AN1575,AN1579,AN1583)</f>
        <v>22.250999999999998</v>
      </c>
      <c r="AT1545">
        <f>VARP(AN1547,AN1551,AN1555,AN1559:AN1560,AN1563,AN1567,AN1571,AN1575,AN1579,AN1583)</f>
        <v>758.86178347107466</v>
      </c>
      <c r="AV1545">
        <f>AM1545</f>
        <v>10</v>
      </c>
      <c r="AW1545">
        <f>AN1545</f>
        <v>3</v>
      </c>
      <c r="AX1545">
        <f>AVERAGE(AN1548,AN1552,AN1556,AN1560,AN1564,AN1568,AN1572,AN1576,AN1580)</f>
        <v>7.4285714285714288</v>
      </c>
      <c r="AY1545">
        <f>VARP(AN1548,AN1552,AN1556,AN1560,AN1564,AN1568,AN1572,AN1576,AN1580,AN1584)</f>
        <v>3.1020408163265305</v>
      </c>
      <c r="BY1545" t="s">
        <v>2</v>
      </c>
      <c r="BZ1545">
        <v>6</v>
      </c>
    </row>
    <row r="1546" spans="1:79">
      <c r="A1546" t="s">
        <v>1</v>
      </c>
      <c r="B1546">
        <v>13</v>
      </c>
      <c r="AM1546" t="s">
        <v>0</v>
      </c>
      <c r="AN1546">
        <v>1.107</v>
      </c>
      <c r="BY1546">
        <v>9</v>
      </c>
      <c r="BZ1546">
        <v>3</v>
      </c>
      <c r="CA1546">
        <v>188</v>
      </c>
    </row>
    <row r="1547" spans="1:79">
      <c r="A1547" t="s">
        <v>2</v>
      </c>
      <c r="B1547">
        <v>8</v>
      </c>
      <c r="AM1547" t="s">
        <v>1</v>
      </c>
      <c r="AN1547">
        <v>1.19</v>
      </c>
      <c r="BY1547" t="s">
        <v>0</v>
      </c>
      <c r="BZ1547">
        <v>1.349</v>
      </c>
    </row>
    <row r="1548" spans="1:79">
      <c r="A1548">
        <v>14</v>
      </c>
      <c r="B1548">
        <v>3</v>
      </c>
      <c r="C1548">
        <v>45</v>
      </c>
      <c r="AM1548" t="s">
        <v>2</v>
      </c>
      <c r="AN1548">
        <v>9</v>
      </c>
      <c r="BY1548" t="s">
        <v>1</v>
      </c>
      <c r="BZ1548">
        <v>0.82</v>
      </c>
    </row>
    <row r="1549" spans="1:79">
      <c r="A1549" t="s">
        <v>0</v>
      </c>
      <c r="B1549">
        <v>60.942</v>
      </c>
      <c r="AM1549">
        <v>10</v>
      </c>
      <c r="AN1549">
        <v>3</v>
      </c>
      <c r="AO1549">
        <v>12</v>
      </c>
      <c r="BY1549" t="s">
        <v>2</v>
      </c>
      <c r="BZ1549">
        <v>7</v>
      </c>
    </row>
    <row r="1550" spans="1:79">
      <c r="A1550" t="s">
        <v>1</v>
      </c>
      <c r="B1550">
        <v>60.94</v>
      </c>
      <c r="AM1550" t="s">
        <v>0</v>
      </c>
      <c r="AN1550">
        <v>0.317</v>
      </c>
      <c r="BY1550">
        <v>9</v>
      </c>
      <c r="BZ1550">
        <v>3</v>
      </c>
      <c r="CA1550">
        <v>7899</v>
      </c>
    </row>
    <row r="1551" spans="1:79">
      <c r="A1551" t="s">
        <v>2</v>
      </c>
      <c r="AM1551" t="s">
        <v>1</v>
      </c>
      <c r="AN1551">
        <v>0.34</v>
      </c>
      <c r="BY1551" t="s">
        <v>0</v>
      </c>
      <c r="BZ1551">
        <v>73.423000000000002</v>
      </c>
    </row>
    <row r="1552" spans="1:79">
      <c r="A1552">
        <v>14</v>
      </c>
      <c r="B1552">
        <v>3</v>
      </c>
      <c r="C1552">
        <v>78</v>
      </c>
      <c r="AM1552" t="s">
        <v>2</v>
      </c>
      <c r="AN1552">
        <v>5</v>
      </c>
      <c r="BY1552" t="s">
        <v>1</v>
      </c>
      <c r="BZ1552">
        <v>63.18</v>
      </c>
    </row>
    <row r="1553" spans="1:89">
      <c r="A1553" t="s">
        <v>0</v>
      </c>
      <c r="B1553">
        <v>60.845999999999997</v>
      </c>
      <c r="AM1553">
        <v>10</v>
      </c>
      <c r="AN1553">
        <v>3</v>
      </c>
      <c r="AO1553">
        <v>45</v>
      </c>
      <c r="BY1553" t="s">
        <v>2</v>
      </c>
      <c r="BZ1553">
        <v>0</v>
      </c>
    </row>
    <row r="1554" spans="1:89">
      <c r="A1554" t="s">
        <v>1</v>
      </c>
      <c r="B1554">
        <v>60.91</v>
      </c>
      <c r="AM1554" t="s">
        <v>0</v>
      </c>
      <c r="AN1554">
        <v>8.8330000000000002</v>
      </c>
      <c r="BY1554">
        <v>9</v>
      </c>
      <c r="BZ1554">
        <v>3</v>
      </c>
      <c r="CA1554">
        <v>9</v>
      </c>
    </row>
    <row r="1555" spans="1:89">
      <c r="A1555" t="s">
        <v>2</v>
      </c>
      <c r="AM1555" t="s">
        <v>1</v>
      </c>
      <c r="AN1555">
        <v>6.6</v>
      </c>
      <c r="BY1555" t="s">
        <v>0</v>
      </c>
      <c r="BZ1555">
        <v>1.121</v>
      </c>
    </row>
    <row r="1556" spans="1:89">
      <c r="A1556">
        <v>14</v>
      </c>
      <c r="B1556">
        <v>3</v>
      </c>
      <c r="C1556">
        <v>8546</v>
      </c>
      <c r="AM1556" t="s">
        <v>2</v>
      </c>
      <c r="AN1556">
        <v>8</v>
      </c>
      <c r="BY1556" t="s">
        <v>1</v>
      </c>
      <c r="BZ1556">
        <v>1.2</v>
      </c>
    </row>
    <row r="1557" spans="1:89">
      <c r="A1557" t="s">
        <v>0</v>
      </c>
      <c r="B1557">
        <v>33.072000000000003</v>
      </c>
      <c r="AM1557">
        <v>10</v>
      </c>
      <c r="AN1557">
        <v>3</v>
      </c>
      <c r="AO1557">
        <v>78</v>
      </c>
      <c r="BY1557" t="s">
        <v>2</v>
      </c>
      <c r="BZ1557">
        <v>9</v>
      </c>
    </row>
    <row r="1558" spans="1:89">
      <c r="A1558" t="s">
        <v>1</v>
      </c>
      <c r="B1558">
        <v>33.17</v>
      </c>
      <c r="AM1558" t="s">
        <v>0</v>
      </c>
      <c r="AN1558">
        <v>14.179</v>
      </c>
      <c r="BY1558">
        <v>9</v>
      </c>
      <c r="BZ1558">
        <v>3</v>
      </c>
      <c r="CA1558">
        <v>774</v>
      </c>
    </row>
    <row r="1559" spans="1:89">
      <c r="A1559" t="s">
        <v>2</v>
      </c>
      <c r="B1559">
        <v>9</v>
      </c>
      <c r="AM1559" t="s">
        <v>1</v>
      </c>
      <c r="AN1559">
        <v>13.23</v>
      </c>
      <c r="BY1559" t="s">
        <v>0</v>
      </c>
      <c r="BZ1559">
        <v>0.23</v>
      </c>
    </row>
    <row r="1560" spans="1:89">
      <c r="A1560">
        <v>14</v>
      </c>
      <c r="B1560">
        <v>3</v>
      </c>
      <c r="C1560">
        <v>474</v>
      </c>
      <c r="AM1560" t="s">
        <v>2</v>
      </c>
      <c r="AN1560">
        <v>10</v>
      </c>
      <c r="BY1560" t="s">
        <v>1</v>
      </c>
      <c r="BZ1560">
        <v>0.27</v>
      </c>
    </row>
    <row r="1561" spans="1:89">
      <c r="A1561" t="s">
        <v>0</v>
      </c>
      <c r="B1561">
        <v>5.03</v>
      </c>
      <c r="AM1561">
        <v>10</v>
      </c>
      <c r="AN1561">
        <v>3</v>
      </c>
      <c r="AO1561">
        <v>8546</v>
      </c>
      <c r="BY1561" t="s">
        <v>2</v>
      </c>
      <c r="BZ1561">
        <v>5</v>
      </c>
    </row>
    <row r="1562" spans="1:89">
      <c r="A1562" t="s">
        <v>1</v>
      </c>
      <c r="B1562">
        <v>5.0999999999999996</v>
      </c>
      <c r="AM1562" t="s">
        <v>0</v>
      </c>
      <c r="AN1562">
        <v>1.7470000000000001</v>
      </c>
      <c r="BY1562">
        <v>10</v>
      </c>
      <c r="BZ1562">
        <v>3</v>
      </c>
      <c r="CA1562">
        <v>3455</v>
      </c>
      <c r="CC1562">
        <f>BY1562</f>
        <v>10</v>
      </c>
      <c r="CD1562">
        <f>BZ1562</f>
        <v>3</v>
      </c>
      <c r="CE1562">
        <f>AVERAGE(BZ1564,BZ1568,BZ1572,BZ1576,BZ1580,BZ1584,BZ1588,BZ1592,BZ1596,BZ1600)</f>
        <v>22.76</v>
      </c>
      <c r="CF1562">
        <f>VARP(BZ1564,BZ1568,BZ1572,BZ1576:BZ1577,BZ1580,BZ1584,BZ1588,BZ1592,BZ1596,BZ1600)</f>
        <v>999.77196363636369</v>
      </c>
      <c r="CH1562">
        <f>BY1562</f>
        <v>10</v>
      </c>
      <c r="CI1562">
        <f>BZ1562</f>
        <v>3</v>
      </c>
      <c r="CJ1562">
        <f>AVERAGE(BZ1565,BZ1569,BZ1573,BZ1577,BZ1581,BZ1585,BZ1589,BZ1593,BZ1597)</f>
        <v>5.7777777777777777</v>
      </c>
      <c r="CK1562">
        <f>VARP(BZ1565,BZ1569,BZ1573,BZ1577,BZ1581,BZ1585,BZ1589,BZ1593,BZ1597,BZ1601)</f>
        <v>13.76</v>
      </c>
    </row>
    <row r="1563" spans="1:89">
      <c r="A1563" t="s">
        <v>2</v>
      </c>
      <c r="B1563">
        <v>6</v>
      </c>
      <c r="AM1563" t="s">
        <v>1</v>
      </c>
      <c r="AN1563">
        <v>1.82</v>
      </c>
      <c r="BY1563" t="s">
        <v>0</v>
      </c>
      <c r="BZ1563">
        <v>0.71399999999999997</v>
      </c>
    </row>
    <row r="1564" spans="1:89">
      <c r="A1564">
        <v>14</v>
      </c>
      <c r="B1564">
        <v>3</v>
      </c>
      <c r="C1564">
        <v>188</v>
      </c>
      <c r="AM1564" t="s">
        <v>2</v>
      </c>
      <c r="AN1564">
        <v>7</v>
      </c>
      <c r="BY1564" t="s">
        <v>1</v>
      </c>
      <c r="BZ1564">
        <v>0.73</v>
      </c>
    </row>
    <row r="1565" spans="1:89">
      <c r="A1565" t="s">
        <v>0</v>
      </c>
      <c r="B1565">
        <v>62.457000000000001</v>
      </c>
      <c r="AM1565">
        <v>10</v>
      </c>
      <c r="AN1565">
        <v>3</v>
      </c>
      <c r="AO1565">
        <v>474</v>
      </c>
      <c r="BY1565" t="s">
        <v>2</v>
      </c>
      <c r="BZ1565">
        <v>9</v>
      </c>
    </row>
    <row r="1566" spans="1:89">
      <c r="A1566" t="s">
        <v>1</v>
      </c>
      <c r="B1566">
        <v>62.51</v>
      </c>
      <c r="AM1566" t="s">
        <v>0</v>
      </c>
      <c r="AN1566">
        <v>1.2390000000000001</v>
      </c>
      <c r="BY1566">
        <v>10</v>
      </c>
      <c r="BZ1566">
        <v>3</v>
      </c>
      <c r="CA1566">
        <v>12</v>
      </c>
    </row>
    <row r="1567" spans="1:89">
      <c r="A1567" t="s">
        <v>2</v>
      </c>
      <c r="AM1567" t="s">
        <v>1</v>
      </c>
      <c r="AN1567">
        <v>0.71</v>
      </c>
      <c r="BY1567" t="s">
        <v>0</v>
      </c>
      <c r="BZ1567">
        <v>0.27</v>
      </c>
    </row>
    <row r="1568" spans="1:89">
      <c r="A1568">
        <v>14</v>
      </c>
      <c r="B1568">
        <v>3</v>
      </c>
      <c r="C1568">
        <v>7899</v>
      </c>
      <c r="AM1568" t="s">
        <v>2</v>
      </c>
      <c r="AN1568">
        <v>5</v>
      </c>
      <c r="BY1568" t="s">
        <v>1</v>
      </c>
      <c r="BZ1568">
        <v>0.28999999999999998</v>
      </c>
    </row>
    <row r="1569" spans="1:79">
      <c r="A1569" t="s">
        <v>0</v>
      </c>
      <c r="B1569">
        <v>65.075000000000003</v>
      </c>
      <c r="AM1569">
        <v>10</v>
      </c>
      <c r="AN1569">
        <v>3</v>
      </c>
      <c r="AO1569">
        <v>188</v>
      </c>
      <c r="BY1569" t="s">
        <v>2</v>
      </c>
      <c r="BZ1569">
        <v>5</v>
      </c>
    </row>
    <row r="1570" spans="1:79">
      <c r="A1570" t="s">
        <v>1</v>
      </c>
      <c r="B1570">
        <v>65.13</v>
      </c>
      <c r="AM1570" t="s">
        <v>0</v>
      </c>
      <c r="AN1570">
        <v>68.363</v>
      </c>
      <c r="BY1570">
        <v>10</v>
      </c>
      <c r="BZ1570">
        <v>3</v>
      </c>
      <c r="CA1570">
        <v>45</v>
      </c>
    </row>
    <row r="1571" spans="1:79">
      <c r="A1571" t="s">
        <v>2</v>
      </c>
      <c r="AM1571" t="s">
        <v>1</v>
      </c>
      <c r="AN1571">
        <v>62.24</v>
      </c>
      <c r="BY1571" t="s">
        <v>0</v>
      </c>
      <c r="BZ1571">
        <v>1.927</v>
      </c>
    </row>
    <row r="1572" spans="1:79">
      <c r="A1572">
        <v>14</v>
      </c>
      <c r="B1572">
        <v>3</v>
      </c>
      <c r="C1572">
        <v>9</v>
      </c>
      <c r="AM1572" t="s">
        <v>2</v>
      </c>
      <c r="BY1572" t="s">
        <v>1</v>
      </c>
      <c r="BZ1572">
        <v>1.98</v>
      </c>
    </row>
    <row r="1573" spans="1:79">
      <c r="A1573" t="s">
        <v>0</v>
      </c>
      <c r="B1573">
        <v>66.986000000000004</v>
      </c>
      <c r="AM1573">
        <v>10</v>
      </c>
      <c r="AN1573">
        <v>3</v>
      </c>
      <c r="AO1573">
        <v>7899</v>
      </c>
      <c r="BY1573" t="s">
        <v>2</v>
      </c>
      <c r="BZ1573">
        <v>8</v>
      </c>
    </row>
    <row r="1574" spans="1:79">
      <c r="A1574" t="s">
        <v>1</v>
      </c>
      <c r="B1574">
        <v>67.03</v>
      </c>
      <c r="AM1574" t="s">
        <v>0</v>
      </c>
      <c r="AN1574">
        <v>70.953999999999994</v>
      </c>
      <c r="BY1574">
        <v>10</v>
      </c>
      <c r="BZ1574">
        <v>3</v>
      </c>
      <c r="CA1574">
        <v>78</v>
      </c>
    </row>
    <row r="1575" spans="1:79">
      <c r="A1575" t="s">
        <v>2</v>
      </c>
      <c r="AM1575" t="s">
        <v>1</v>
      </c>
      <c r="AN1575">
        <v>61.23</v>
      </c>
      <c r="BY1575" t="s">
        <v>0</v>
      </c>
      <c r="BZ1575">
        <v>4.4370000000000003</v>
      </c>
    </row>
    <row r="1576" spans="1:79">
      <c r="A1576">
        <v>14</v>
      </c>
      <c r="B1576">
        <v>3</v>
      </c>
      <c r="C1576">
        <v>774</v>
      </c>
      <c r="AM1576" t="s">
        <v>2</v>
      </c>
      <c r="BY1576" t="s">
        <v>1</v>
      </c>
      <c r="BZ1576">
        <v>4.38</v>
      </c>
    </row>
    <row r="1577" spans="1:79">
      <c r="A1577" t="s">
        <v>0</v>
      </c>
      <c r="B1577">
        <v>65.001999999999995</v>
      </c>
      <c r="AM1577">
        <v>10</v>
      </c>
      <c r="AN1577">
        <v>3</v>
      </c>
      <c r="AO1577">
        <v>9</v>
      </c>
      <c r="BY1577" t="s">
        <v>2</v>
      </c>
      <c r="BZ1577">
        <v>10</v>
      </c>
    </row>
    <row r="1578" spans="1:79">
      <c r="A1578" t="s">
        <v>1</v>
      </c>
      <c r="B1578">
        <v>65.06</v>
      </c>
      <c r="AM1578" t="s">
        <v>0</v>
      </c>
      <c r="AN1578">
        <v>2.1859999999999999</v>
      </c>
      <c r="BY1578">
        <v>10</v>
      </c>
      <c r="BZ1578">
        <v>3</v>
      </c>
      <c r="CA1578">
        <v>8546</v>
      </c>
    </row>
    <row r="1579" spans="1:79">
      <c r="A1579" t="s">
        <v>2</v>
      </c>
      <c r="AM1579" t="s">
        <v>1</v>
      </c>
      <c r="AN1579">
        <v>2.2799999999999998</v>
      </c>
      <c r="BY1579" t="s">
        <v>0</v>
      </c>
      <c r="BZ1579">
        <v>0.63500000000000001</v>
      </c>
    </row>
    <row r="1580" spans="1:79">
      <c r="A1580">
        <v>15</v>
      </c>
      <c r="B1580">
        <v>3</v>
      </c>
      <c r="C1580">
        <v>3455</v>
      </c>
      <c r="E1580">
        <f>A1580</f>
        <v>15</v>
      </c>
      <c r="F1580">
        <f>B1580</f>
        <v>3</v>
      </c>
      <c r="G1580">
        <f>AVERAGE(B1582,B1586,B1590,B1594,B1598,B1602,B1606,B1610,B1614,B1618)</f>
        <v>68.421000000000006</v>
      </c>
      <c r="H1580">
        <f>VARP(B1582,B1586,B1590,B1594:B1595,B1598,B1602,B1606,B1610,B1614,B1618)</f>
        <v>56.789968999999694</v>
      </c>
      <c r="J1580">
        <f>A1580</f>
        <v>15</v>
      </c>
      <c r="K1580">
        <f>B1580</f>
        <v>3</v>
      </c>
      <c r="L1580" t="e">
        <f>AVERAGE(B1583,B1587,B1591,B1595,B1599,B1603,B1607,B1611,B1615)</f>
        <v>#DIV/0!</v>
      </c>
      <c r="M1580" t="e">
        <f>VARP(B1583,B1587,B1591,B1595,B1599,B1603,B1607,B1611,B1615,B1619)</f>
        <v>#DIV/0!</v>
      </c>
      <c r="AM1580" t="s">
        <v>2</v>
      </c>
      <c r="AN1580">
        <v>8</v>
      </c>
      <c r="BY1580" t="s">
        <v>1</v>
      </c>
      <c r="BZ1580">
        <v>0.68</v>
      </c>
    </row>
    <row r="1581" spans="1:79">
      <c r="A1581" t="s">
        <v>0</v>
      </c>
      <c r="B1581">
        <v>80.483000000000004</v>
      </c>
      <c r="AM1581">
        <v>10</v>
      </c>
      <c r="AN1581">
        <v>3</v>
      </c>
      <c r="AO1581">
        <v>774</v>
      </c>
      <c r="BY1581" t="s">
        <v>2</v>
      </c>
      <c r="BZ1581">
        <v>7</v>
      </c>
    </row>
    <row r="1582" spans="1:79">
      <c r="A1582" t="s">
        <v>1</v>
      </c>
      <c r="B1582">
        <v>80.53</v>
      </c>
      <c r="AM1582" t="s">
        <v>0</v>
      </c>
      <c r="AN1582">
        <v>82.233999999999995</v>
      </c>
      <c r="BY1582">
        <v>10</v>
      </c>
      <c r="BZ1582">
        <v>3</v>
      </c>
      <c r="CA1582">
        <v>474</v>
      </c>
    </row>
    <row r="1583" spans="1:79">
      <c r="A1583" t="s">
        <v>2</v>
      </c>
      <c r="AM1583" t="s">
        <v>1</v>
      </c>
      <c r="AN1583">
        <v>72.87</v>
      </c>
      <c r="BY1583" t="s">
        <v>0</v>
      </c>
      <c r="BZ1583">
        <v>0.36499999999999999</v>
      </c>
    </row>
    <row r="1584" spans="1:79">
      <c r="A1584">
        <v>15</v>
      </c>
      <c r="B1584">
        <v>3</v>
      </c>
      <c r="C1584">
        <v>12</v>
      </c>
      <c r="AM1584" t="s">
        <v>2</v>
      </c>
      <c r="BY1584" t="s">
        <v>1</v>
      </c>
      <c r="BZ1584">
        <v>0.41</v>
      </c>
    </row>
    <row r="1585" spans="1:79">
      <c r="A1585" t="s">
        <v>0</v>
      </c>
      <c r="B1585">
        <v>68.957999999999998</v>
      </c>
      <c r="AM1585">
        <v>11</v>
      </c>
      <c r="AN1585">
        <v>3</v>
      </c>
      <c r="AO1585">
        <v>3455</v>
      </c>
      <c r="AQ1585">
        <f>AM1585</f>
        <v>11</v>
      </c>
      <c r="AR1585">
        <f>AN1585</f>
        <v>3</v>
      </c>
      <c r="AS1585">
        <f>AVERAGE(AN1587,AN1591,AN1595,AN1599,AN1603,AN1607,AN1611,AN1615,AN1619,AN1623)</f>
        <v>37.901000000000003</v>
      </c>
      <c r="AT1585">
        <f>VARP(AN1587,AN1591,AN1595,AN1599:AN1600,AN1603,AN1607,AN1611,AN1615,AN1619,AN1623)</f>
        <v>1969.2554049586768</v>
      </c>
      <c r="AV1585">
        <f>AM1585</f>
        <v>11</v>
      </c>
      <c r="AW1585">
        <f>AN1585</f>
        <v>3</v>
      </c>
      <c r="AX1585">
        <f>AVERAGE(AN1588,AN1592,AN1596,AN1600,AN1604,AN1608,AN1612,AN1616,AN1620)</f>
        <v>8</v>
      </c>
      <c r="AY1585">
        <f>VARP(AN1588,AN1592,AN1596,AN1600,AN1604,AN1608,AN1612,AN1616,AN1620,AN1624)</f>
        <v>0.33333333333333331</v>
      </c>
      <c r="BY1585" t="s">
        <v>2</v>
      </c>
      <c r="BZ1585">
        <v>5</v>
      </c>
    </row>
    <row r="1586" spans="1:79">
      <c r="A1586" t="s">
        <v>1</v>
      </c>
      <c r="B1586">
        <v>69.040000000000006</v>
      </c>
      <c r="AM1586" t="s">
        <v>0</v>
      </c>
      <c r="AN1586">
        <v>74.822999999999993</v>
      </c>
      <c r="BY1586">
        <v>10</v>
      </c>
      <c r="BZ1586">
        <v>3</v>
      </c>
      <c r="CA1586">
        <v>188</v>
      </c>
    </row>
    <row r="1587" spans="1:79">
      <c r="A1587" t="s">
        <v>2</v>
      </c>
      <c r="AM1587" t="s">
        <v>1</v>
      </c>
      <c r="AN1587">
        <v>62.68</v>
      </c>
      <c r="BY1587" t="s">
        <v>0</v>
      </c>
      <c r="BZ1587">
        <v>101.41200000000001</v>
      </c>
    </row>
    <row r="1588" spans="1:79">
      <c r="A1588">
        <v>15</v>
      </c>
      <c r="B1588">
        <v>3</v>
      </c>
      <c r="C1588">
        <v>45</v>
      </c>
      <c r="AM1588" t="s">
        <v>2</v>
      </c>
      <c r="BY1588" t="s">
        <v>1</v>
      </c>
      <c r="BZ1588">
        <v>81.06</v>
      </c>
    </row>
    <row r="1589" spans="1:79">
      <c r="A1589" t="s">
        <v>0</v>
      </c>
      <c r="B1589">
        <v>61.293999999999997</v>
      </c>
      <c r="AM1589">
        <v>11</v>
      </c>
      <c r="AN1589">
        <v>3</v>
      </c>
      <c r="AO1589">
        <v>12</v>
      </c>
      <c r="BY1589" t="s">
        <v>2</v>
      </c>
      <c r="BZ1589">
        <v>0</v>
      </c>
    </row>
    <row r="1590" spans="1:79">
      <c r="A1590" t="s">
        <v>1</v>
      </c>
      <c r="B1590">
        <v>61.4</v>
      </c>
      <c r="AM1590" t="s">
        <v>0</v>
      </c>
      <c r="AN1590">
        <v>5.39</v>
      </c>
      <c r="BY1590">
        <v>10</v>
      </c>
      <c r="BZ1590">
        <v>3</v>
      </c>
      <c r="CA1590">
        <v>7899</v>
      </c>
    </row>
    <row r="1591" spans="1:79">
      <c r="A1591" t="s">
        <v>2</v>
      </c>
      <c r="AM1591" t="s">
        <v>1</v>
      </c>
      <c r="AN1591">
        <v>5.17</v>
      </c>
      <c r="BY1591" t="s">
        <v>0</v>
      </c>
      <c r="BZ1591">
        <v>80.974000000000004</v>
      </c>
    </row>
    <row r="1592" spans="1:79">
      <c r="A1592">
        <v>15</v>
      </c>
      <c r="B1592">
        <v>3</v>
      </c>
      <c r="C1592">
        <v>78</v>
      </c>
      <c r="AM1592" t="s">
        <v>2</v>
      </c>
      <c r="AN1592">
        <v>8</v>
      </c>
      <c r="BY1592" t="s">
        <v>1</v>
      </c>
      <c r="BZ1592">
        <v>71.81</v>
      </c>
    </row>
    <row r="1593" spans="1:79">
      <c r="A1593" t="s">
        <v>0</v>
      </c>
      <c r="B1593">
        <v>62.011000000000003</v>
      </c>
      <c r="AM1593">
        <v>11</v>
      </c>
      <c r="AN1593">
        <v>3</v>
      </c>
      <c r="AO1593">
        <v>45</v>
      </c>
      <c r="BY1593" t="s">
        <v>2</v>
      </c>
      <c r="BZ1593">
        <v>0</v>
      </c>
    </row>
    <row r="1594" spans="1:79">
      <c r="A1594" t="s">
        <v>1</v>
      </c>
      <c r="B1594">
        <v>62.11</v>
      </c>
      <c r="AM1594" t="s">
        <v>0</v>
      </c>
      <c r="AN1594">
        <v>163.15700000000001</v>
      </c>
      <c r="BY1594">
        <v>10</v>
      </c>
      <c r="BZ1594">
        <v>3</v>
      </c>
      <c r="CA1594">
        <v>9</v>
      </c>
    </row>
    <row r="1595" spans="1:79">
      <c r="A1595" t="s">
        <v>2</v>
      </c>
      <c r="AM1595" t="s">
        <v>1</v>
      </c>
      <c r="AN1595">
        <v>145.09</v>
      </c>
      <c r="BY1595" t="s">
        <v>0</v>
      </c>
      <c r="BZ1595">
        <v>1.514</v>
      </c>
    </row>
    <row r="1596" spans="1:79">
      <c r="A1596">
        <v>15</v>
      </c>
      <c r="B1596">
        <v>3</v>
      </c>
      <c r="C1596">
        <v>8546</v>
      </c>
      <c r="AM1596" t="s">
        <v>2</v>
      </c>
      <c r="BY1596" t="s">
        <v>1</v>
      </c>
      <c r="BZ1596">
        <v>0.86</v>
      </c>
    </row>
    <row r="1597" spans="1:79">
      <c r="A1597" t="s">
        <v>0</v>
      </c>
      <c r="B1597">
        <v>67.087000000000003</v>
      </c>
      <c r="AM1597">
        <v>11</v>
      </c>
      <c r="AN1597">
        <v>3</v>
      </c>
      <c r="AO1597">
        <v>78</v>
      </c>
      <c r="BY1597" t="s">
        <v>2</v>
      </c>
      <c r="BZ1597">
        <v>8</v>
      </c>
    </row>
    <row r="1598" spans="1:79">
      <c r="A1598" t="s">
        <v>1</v>
      </c>
      <c r="B1598">
        <v>67.14</v>
      </c>
      <c r="AM1598" t="s">
        <v>0</v>
      </c>
      <c r="AN1598">
        <v>6.6360000000000001</v>
      </c>
      <c r="BY1598">
        <v>10</v>
      </c>
      <c r="BZ1598">
        <v>3</v>
      </c>
      <c r="CA1598">
        <v>774</v>
      </c>
    </row>
    <row r="1599" spans="1:79">
      <c r="A1599" t="s">
        <v>2</v>
      </c>
      <c r="AM1599" t="s">
        <v>1</v>
      </c>
      <c r="AN1599">
        <v>5.09</v>
      </c>
      <c r="BY1599" t="s">
        <v>0</v>
      </c>
      <c r="BZ1599">
        <v>76.593999999999994</v>
      </c>
    </row>
    <row r="1600" spans="1:79">
      <c r="A1600">
        <v>15</v>
      </c>
      <c r="B1600">
        <v>3</v>
      </c>
      <c r="C1600">
        <v>474</v>
      </c>
      <c r="AM1600" t="s">
        <v>2</v>
      </c>
      <c r="AN1600">
        <v>9</v>
      </c>
      <c r="BY1600" t="s">
        <v>1</v>
      </c>
      <c r="BZ1600">
        <v>65.400000000000006</v>
      </c>
    </row>
    <row r="1601" spans="1:89">
      <c r="A1601" t="s">
        <v>0</v>
      </c>
      <c r="B1601">
        <v>66.105999999999995</v>
      </c>
      <c r="AM1601">
        <v>11</v>
      </c>
      <c r="AN1601">
        <v>3</v>
      </c>
      <c r="AO1601">
        <v>8546</v>
      </c>
      <c r="BY1601" t="s">
        <v>2</v>
      </c>
      <c r="BZ1601">
        <v>0</v>
      </c>
    </row>
    <row r="1602" spans="1:89">
      <c r="A1602" t="s">
        <v>1</v>
      </c>
      <c r="B1602">
        <v>66.19</v>
      </c>
      <c r="AM1602" t="s">
        <v>0</v>
      </c>
      <c r="AN1602">
        <v>3.2930000000000001</v>
      </c>
      <c r="BY1602">
        <v>11</v>
      </c>
      <c r="BZ1602">
        <v>3</v>
      </c>
      <c r="CA1602">
        <v>3455</v>
      </c>
      <c r="CC1602">
        <f>BY1602</f>
        <v>11</v>
      </c>
      <c r="CD1602">
        <f>BZ1602</f>
        <v>3</v>
      </c>
      <c r="CE1602">
        <f>AVERAGE(BZ1604,BZ1608,BZ1612,BZ1616,BZ1620,BZ1624,BZ1628,BZ1632,BZ1636,BZ1640)</f>
        <v>40.496000000000002</v>
      </c>
      <c r="CF1602">
        <f>VARP(BZ1604,BZ1608,BZ1612,BZ1616:BZ1617,BZ1620,BZ1624,BZ1628,BZ1632,BZ1636,BZ1640)</f>
        <v>2214.8307652892559</v>
      </c>
      <c r="CH1602">
        <f>BY1602</f>
        <v>11</v>
      </c>
      <c r="CI1602">
        <f>BZ1602</f>
        <v>3</v>
      </c>
      <c r="CJ1602">
        <f>AVERAGE(BZ1605,BZ1609,BZ1613,BZ1617,BZ1621,BZ1625,BZ1629,BZ1633,BZ1637)</f>
        <v>4.4444444444444446</v>
      </c>
      <c r="CK1602">
        <f>VARP(BZ1605,BZ1609,BZ1613,BZ1617,BZ1621,BZ1625,BZ1629,BZ1633,BZ1637,BZ1641)</f>
        <v>15.56</v>
      </c>
    </row>
    <row r="1603" spans="1:89">
      <c r="A1603" t="s">
        <v>2</v>
      </c>
      <c r="AM1603" t="s">
        <v>1</v>
      </c>
      <c r="AN1603">
        <v>2.4</v>
      </c>
      <c r="BY1603" t="s">
        <v>0</v>
      </c>
      <c r="BZ1603">
        <v>103.764</v>
      </c>
    </row>
    <row r="1604" spans="1:89">
      <c r="A1604">
        <v>15</v>
      </c>
      <c r="B1604">
        <v>3</v>
      </c>
      <c r="C1604">
        <v>188</v>
      </c>
      <c r="AM1604" t="s">
        <v>2</v>
      </c>
      <c r="AN1604">
        <v>8</v>
      </c>
      <c r="BY1604" t="s">
        <v>1</v>
      </c>
      <c r="BZ1604">
        <v>97.77</v>
      </c>
    </row>
    <row r="1605" spans="1:89">
      <c r="A1605" t="s">
        <v>0</v>
      </c>
      <c r="B1605">
        <v>68.715000000000003</v>
      </c>
      <c r="AM1605">
        <v>11</v>
      </c>
      <c r="AN1605">
        <v>3</v>
      </c>
      <c r="AO1605">
        <v>474</v>
      </c>
      <c r="BY1605" t="s">
        <v>2</v>
      </c>
      <c r="BZ1605">
        <v>0</v>
      </c>
    </row>
    <row r="1606" spans="1:89">
      <c r="A1606" t="s">
        <v>1</v>
      </c>
      <c r="B1606">
        <v>68.8</v>
      </c>
      <c r="AM1606" t="s">
        <v>0</v>
      </c>
      <c r="AN1606">
        <v>2.3530000000000002</v>
      </c>
      <c r="BY1606">
        <v>11</v>
      </c>
      <c r="BZ1606">
        <v>3</v>
      </c>
      <c r="CA1606">
        <v>12</v>
      </c>
    </row>
    <row r="1607" spans="1:89">
      <c r="A1607" t="s">
        <v>2</v>
      </c>
      <c r="AM1607" t="s">
        <v>1</v>
      </c>
      <c r="AN1607">
        <v>1.54</v>
      </c>
      <c r="BY1607" t="s">
        <v>0</v>
      </c>
      <c r="BZ1607">
        <v>3.8889999999999998</v>
      </c>
    </row>
    <row r="1608" spans="1:89">
      <c r="A1608">
        <v>15</v>
      </c>
      <c r="B1608">
        <v>3</v>
      </c>
      <c r="C1608">
        <v>7899</v>
      </c>
      <c r="AM1608" t="s">
        <v>2</v>
      </c>
      <c r="AN1608">
        <v>7</v>
      </c>
      <c r="BY1608" t="s">
        <v>1</v>
      </c>
      <c r="BZ1608">
        <v>3.1</v>
      </c>
    </row>
    <row r="1609" spans="1:89">
      <c r="A1609" t="s">
        <v>0</v>
      </c>
      <c r="B1609">
        <v>62.213000000000001</v>
      </c>
      <c r="AM1609">
        <v>11</v>
      </c>
      <c r="AN1609">
        <v>3</v>
      </c>
      <c r="AO1609">
        <v>188</v>
      </c>
      <c r="BY1609" t="s">
        <v>2</v>
      </c>
      <c r="BZ1609">
        <v>8</v>
      </c>
    </row>
    <row r="1610" spans="1:89">
      <c r="A1610" t="s">
        <v>1</v>
      </c>
      <c r="B1610">
        <v>62.25</v>
      </c>
      <c r="AM1610" t="s">
        <v>0</v>
      </c>
      <c r="AN1610">
        <v>12.601000000000001</v>
      </c>
      <c r="BY1610">
        <v>11</v>
      </c>
      <c r="BZ1610">
        <v>3</v>
      </c>
      <c r="CA1610">
        <v>45</v>
      </c>
    </row>
    <row r="1611" spans="1:89">
      <c r="A1611" t="s">
        <v>2</v>
      </c>
      <c r="AM1611" t="s">
        <v>1</v>
      </c>
      <c r="AN1611">
        <v>10.15</v>
      </c>
      <c r="BY1611" t="s">
        <v>0</v>
      </c>
      <c r="BZ1611">
        <v>153.86199999999999</v>
      </c>
    </row>
    <row r="1612" spans="1:89">
      <c r="A1612">
        <v>15</v>
      </c>
      <c r="B1612">
        <v>3</v>
      </c>
      <c r="C1612">
        <v>9</v>
      </c>
      <c r="AM1612" t="s">
        <v>2</v>
      </c>
      <c r="AN1612">
        <v>8</v>
      </c>
      <c r="BY1612" t="s">
        <v>1</v>
      </c>
      <c r="BZ1612">
        <v>129.85</v>
      </c>
    </row>
    <row r="1613" spans="1:89">
      <c r="A1613" t="s">
        <v>0</v>
      </c>
      <c r="B1613">
        <v>84.179000000000002</v>
      </c>
      <c r="AM1613">
        <v>11</v>
      </c>
      <c r="AN1613">
        <v>3</v>
      </c>
      <c r="AO1613">
        <v>7899</v>
      </c>
      <c r="BY1613" t="s">
        <v>2</v>
      </c>
      <c r="BZ1613">
        <v>0</v>
      </c>
    </row>
    <row r="1614" spans="1:89">
      <c r="A1614" t="s">
        <v>1</v>
      </c>
      <c r="B1614">
        <v>84.28</v>
      </c>
      <c r="AM1614" t="s">
        <v>0</v>
      </c>
      <c r="AN1614">
        <v>72.100999999999999</v>
      </c>
      <c r="BY1614">
        <v>11</v>
      </c>
      <c r="BZ1614">
        <v>3</v>
      </c>
      <c r="CA1614">
        <v>78</v>
      </c>
    </row>
    <row r="1615" spans="1:89">
      <c r="A1615" t="s">
        <v>2</v>
      </c>
      <c r="AM1615" t="s">
        <v>1</v>
      </c>
      <c r="AN1615">
        <v>62.23</v>
      </c>
      <c r="BY1615" t="s">
        <v>0</v>
      </c>
      <c r="BZ1615">
        <v>4.1609999999999996</v>
      </c>
    </row>
    <row r="1616" spans="1:89">
      <c r="A1616">
        <v>15</v>
      </c>
      <c r="B1616">
        <v>3</v>
      </c>
      <c r="C1616">
        <v>774</v>
      </c>
      <c r="AM1616" t="s">
        <v>2</v>
      </c>
      <c r="BY1616" t="s">
        <v>1</v>
      </c>
      <c r="BZ1616">
        <v>3.11</v>
      </c>
    </row>
    <row r="1617" spans="1:79">
      <c r="A1617" t="s">
        <v>0</v>
      </c>
      <c r="B1617">
        <v>62.444000000000003</v>
      </c>
      <c r="AM1617">
        <v>11</v>
      </c>
      <c r="AN1617">
        <v>3</v>
      </c>
      <c r="AO1617">
        <v>9</v>
      </c>
      <c r="BY1617" t="s">
        <v>2</v>
      </c>
      <c r="BZ1617">
        <v>9</v>
      </c>
    </row>
    <row r="1618" spans="1:79">
      <c r="A1618" t="s">
        <v>1</v>
      </c>
      <c r="B1618">
        <v>62.47</v>
      </c>
      <c r="AM1618" t="s">
        <v>0</v>
      </c>
      <c r="AN1618">
        <v>100.04900000000001</v>
      </c>
      <c r="BY1618">
        <v>11</v>
      </c>
      <c r="BZ1618">
        <v>3</v>
      </c>
      <c r="CA1618">
        <v>8546</v>
      </c>
    </row>
    <row r="1619" spans="1:79">
      <c r="A1619" t="s">
        <v>2</v>
      </c>
      <c r="AM1619" t="s">
        <v>1</v>
      </c>
      <c r="AN1619">
        <v>78.849999999999994</v>
      </c>
      <c r="BY1619" t="s">
        <v>0</v>
      </c>
      <c r="BZ1619">
        <v>1.962</v>
      </c>
    </row>
    <row r="1620" spans="1:79">
      <c r="A1620">
        <v>1</v>
      </c>
      <c r="B1620">
        <v>4</v>
      </c>
      <c r="C1620">
        <v>3455</v>
      </c>
      <c r="E1620">
        <f>A1620</f>
        <v>1</v>
      </c>
      <c r="F1620">
        <f>B1620</f>
        <v>4</v>
      </c>
      <c r="G1620">
        <f>AVERAGE(B1622,B1626,B1630,B1634,B1638,B1642,B1646,B1650,B1654,B1658)</f>
        <v>6.5999999999999989E-2</v>
      </c>
      <c r="H1620">
        <f>VARP(B1622,B1626,B1630,B1634:B1635,B1638,B1642,B1646,B1650,B1654,B1658)</f>
        <v>0.71414710743801657</v>
      </c>
      <c r="J1620">
        <f>A1620</f>
        <v>1</v>
      </c>
      <c r="K1620">
        <f>B1620</f>
        <v>4</v>
      </c>
      <c r="L1620">
        <f>AVERAGE(B1623,B1627,B1631,B1635,B1639,B1643,B1647,B1651,B1655)</f>
        <v>3</v>
      </c>
      <c r="M1620">
        <f>VARP(B1623,B1627,B1631,B1635,B1639,B1643,B1647,B1651,B1655,B1659)</f>
        <v>1.5555555555555556</v>
      </c>
      <c r="AM1620" t="s">
        <v>2</v>
      </c>
      <c r="BY1620" t="s">
        <v>1</v>
      </c>
      <c r="BZ1620">
        <v>1.36</v>
      </c>
    </row>
    <row r="1621" spans="1:79">
      <c r="A1621" t="s">
        <v>0</v>
      </c>
      <c r="B1621">
        <v>6.2E-2</v>
      </c>
      <c r="AM1621">
        <v>11</v>
      </c>
      <c r="AN1621">
        <v>3</v>
      </c>
      <c r="AO1621">
        <v>774</v>
      </c>
      <c r="BY1621" t="s">
        <v>2</v>
      </c>
      <c r="BZ1621">
        <v>8</v>
      </c>
    </row>
    <row r="1622" spans="1:79">
      <c r="A1622" t="s">
        <v>1</v>
      </c>
      <c r="B1622">
        <v>0.08</v>
      </c>
      <c r="AM1622" t="s">
        <v>0</v>
      </c>
      <c r="AN1622">
        <v>8.1020000000000003</v>
      </c>
      <c r="BY1622">
        <v>11</v>
      </c>
      <c r="BZ1622">
        <v>3</v>
      </c>
      <c r="CA1622">
        <v>474</v>
      </c>
    </row>
    <row r="1623" spans="1:79">
      <c r="A1623" t="s">
        <v>2</v>
      </c>
      <c r="B1623">
        <v>4</v>
      </c>
      <c r="AM1623" t="s">
        <v>1</v>
      </c>
      <c r="AN1623">
        <v>5.81</v>
      </c>
      <c r="BY1623" t="s">
        <v>0</v>
      </c>
      <c r="BZ1623">
        <v>1.19</v>
      </c>
    </row>
    <row r="1624" spans="1:79">
      <c r="A1624">
        <v>1</v>
      </c>
      <c r="B1624">
        <v>4</v>
      </c>
      <c r="C1624">
        <v>12</v>
      </c>
      <c r="AM1624" t="s">
        <v>2</v>
      </c>
      <c r="AN1624">
        <v>8</v>
      </c>
      <c r="BY1624" t="s">
        <v>1</v>
      </c>
      <c r="BZ1624">
        <v>0.79</v>
      </c>
    </row>
    <row r="1625" spans="1:79">
      <c r="A1625" t="s">
        <v>0</v>
      </c>
      <c r="B1625">
        <v>8.9999999999999993E-3</v>
      </c>
      <c r="AM1625">
        <v>12</v>
      </c>
      <c r="AN1625">
        <v>3</v>
      </c>
      <c r="AO1625">
        <v>3455</v>
      </c>
      <c r="AQ1625">
        <f>AM1625</f>
        <v>12</v>
      </c>
      <c r="AR1625">
        <f>AN1625</f>
        <v>3</v>
      </c>
      <c r="AS1625">
        <f>AVERAGE(AN1627,AN1631,AN1635,AN1639,AN1643,AN1647,AN1651,AN1655,AN1659,AN1663)</f>
        <v>34.707000000000008</v>
      </c>
      <c r="AT1625">
        <f>VARP(AN1627,AN1631,AN1635,AN1639:AN1640,AN1643,AN1647,AN1651,AN1655,AN1659,AN1663)</f>
        <v>665.37342644628052</v>
      </c>
      <c r="AV1625">
        <f>AM1625</f>
        <v>12</v>
      </c>
      <c r="AW1625">
        <f>AN1625</f>
        <v>3</v>
      </c>
      <c r="AX1625">
        <f>AVERAGE(AN1628,AN1632,AN1636,AN1640,AN1644,AN1648,AN1652,AN1656,AN1660)</f>
        <v>7.833333333333333</v>
      </c>
      <c r="AY1625">
        <f>VARP(AN1628,AN1632,AN1636,AN1640,AN1644,AN1648,AN1652,AN1656,AN1660,AN1664)</f>
        <v>0.1388888888888889</v>
      </c>
      <c r="BY1625" t="s">
        <v>2</v>
      </c>
      <c r="BZ1625">
        <v>7</v>
      </c>
    </row>
    <row r="1626" spans="1:79">
      <c r="A1626" t="s">
        <v>1</v>
      </c>
      <c r="B1626">
        <v>0.01</v>
      </c>
      <c r="AM1626" t="s">
        <v>0</v>
      </c>
      <c r="AN1626">
        <v>76.843000000000004</v>
      </c>
      <c r="BY1626">
        <v>11</v>
      </c>
      <c r="BZ1626">
        <v>3</v>
      </c>
      <c r="CA1626">
        <v>188</v>
      </c>
    </row>
    <row r="1627" spans="1:79">
      <c r="A1627" t="s">
        <v>2</v>
      </c>
      <c r="AM1627" t="s">
        <v>1</v>
      </c>
      <c r="AN1627">
        <v>66.03</v>
      </c>
      <c r="BY1627" t="s">
        <v>0</v>
      </c>
      <c r="BZ1627">
        <v>8.0090000000000003</v>
      </c>
    </row>
    <row r="1628" spans="1:79">
      <c r="A1628">
        <v>1</v>
      </c>
      <c r="B1628">
        <v>4</v>
      </c>
      <c r="C1628">
        <v>45</v>
      </c>
      <c r="AM1628" t="s">
        <v>2</v>
      </c>
      <c r="BY1628" t="s">
        <v>1</v>
      </c>
      <c r="BZ1628">
        <v>6.15</v>
      </c>
    </row>
    <row r="1629" spans="1:79">
      <c r="A1629" t="s">
        <v>0</v>
      </c>
      <c r="B1629">
        <v>3.3000000000000002E-2</v>
      </c>
      <c r="AM1629">
        <v>12</v>
      </c>
      <c r="AN1629">
        <v>3</v>
      </c>
      <c r="AO1629">
        <v>12</v>
      </c>
      <c r="BY1629" t="s">
        <v>2</v>
      </c>
      <c r="BZ1629">
        <v>8</v>
      </c>
    </row>
    <row r="1630" spans="1:79">
      <c r="A1630" t="s">
        <v>1</v>
      </c>
      <c r="B1630">
        <v>0.06</v>
      </c>
      <c r="AM1630" t="s">
        <v>0</v>
      </c>
      <c r="AN1630">
        <v>39.256999999999998</v>
      </c>
      <c r="BY1630">
        <v>11</v>
      </c>
      <c r="BZ1630">
        <v>3</v>
      </c>
      <c r="CA1630">
        <v>7899</v>
      </c>
    </row>
    <row r="1631" spans="1:79">
      <c r="A1631" t="s">
        <v>2</v>
      </c>
      <c r="B1631">
        <v>3</v>
      </c>
      <c r="AM1631" t="s">
        <v>1</v>
      </c>
      <c r="AN1631">
        <v>28.6</v>
      </c>
      <c r="BY1631" t="s">
        <v>0</v>
      </c>
      <c r="BZ1631">
        <v>105.194</v>
      </c>
    </row>
    <row r="1632" spans="1:79">
      <c r="A1632">
        <v>1</v>
      </c>
      <c r="B1632">
        <v>4</v>
      </c>
      <c r="C1632">
        <v>78</v>
      </c>
      <c r="AM1632" t="s">
        <v>2</v>
      </c>
      <c r="AN1632">
        <v>8</v>
      </c>
      <c r="BY1632" t="s">
        <v>1</v>
      </c>
      <c r="BZ1632">
        <v>95.85</v>
      </c>
    </row>
    <row r="1633" spans="1:89">
      <c r="A1633" t="s">
        <v>0</v>
      </c>
      <c r="B1633">
        <v>4.4999999999999998E-2</v>
      </c>
      <c r="AM1633">
        <v>12</v>
      </c>
      <c r="AN1633">
        <v>3</v>
      </c>
      <c r="AO1633">
        <v>45</v>
      </c>
      <c r="BY1633" t="s">
        <v>2</v>
      </c>
      <c r="BZ1633">
        <v>0</v>
      </c>
    </row>
    <row r="1634" spans="1:89">
      <c r="A1634" t="s">
        <v>1</v>
      </c>
      <c r="B1634">
        <v>0.06</v>
      </c>
      <c r="AM1634" t="s">
        <v>0</v>
      </c>
      <c r="AN1634">
        <v>68.841999999999999</v>
      </c>
      <c r="BY1634">
        <v>11</v>
      </c>
      <c r="BZ1634">
        <v>3</v>
      </c>
      <c r="CA1634">
        <v>9</v>
      </c>
    </row>
    <row r="1635" spans="1:89">
      <c r="A1635" t="s">
        <v>2</v>
      </c>
      <c r="B1635">
        <v>3</v>
      </c>
      <c r="AM1635" t="s">
        <v>1</v>
      </c>
      <c r="AN1635">
        <v>65.569999999999993</v>
      </c>
      <c r="BY1635" t="s">
        <v>0</v>
      </c>
      <c r="BZ1635">
        <v>65.185000000000002</v>
      </c>
    </row>
    <row r="1636" spans="1:89">
      <c r="A1636">
        <v>1</v>
      </c>
      <c r="B1636">
        <v>4</v>
      </c>
      <c r="C1636">
        <v>8546</v>
      </c>
      <c r="AM1636" t="s">
        <v>2</v>
      </c>
      <c r="BY1636" t="s">
        <v>1</v>
      </c>
      <c r="BZ1636">
        <v>64.72</v>
      </c>
    </row>
    <row r="1637" spans="1:89">
      <c r="A1637" t="s">
        <v>0</v>
      </c>
      <c r="B1637">
        <v>2.5000000000000001E-2</v>
      </c>
      <c r="AM1637">
        <v>12</v>
      </c>
      <c r="AN1637">
        <v>3</v>
      </c>
      <c r="AO1637">
        <v>78</v>
      </c>
      <c r="BY1637" t="s">
        <v>2</v>
      </c>
      <c r="BZ1637">
        <v>0</v>
      </c>
    </row>
    <row r="1638" spans="1:89">
      <c r="A1638" t="s">
        <v>1</v>
      </c>
      <c r="B1638">
        <v>0.04</v>
      </c>
      <c r="AM1638" t="s">
        <v>0</v>
      </c>
      <c r="AN1638">
        <v>28.571000000000002</v>
      </c>
      <c r="BY1638">
        <v>11</v>
      </c>
      <c r="BZ1638">
        <v>3</v>
      </c>
      <c r="CA1638">
        <v>774</v>
      </c>
    </row>
    <row r="1639" spans="1:89">
      <c r="A1639" t="s">
        <v>2</v>
      </c>
      <c r="B1639">
        <v>2</v>
      </c>
      <c r="AM1639" t="s">
        <v>1</v>
      </c>
      <c r="AN1639">
        <v>28.67</v>
      </c>
      <c r="BY1639" t="s">
        <v>0</v>
      </c>
      <c r="BZ1639">
        <v>2.766</v>
      </c>
    </row>
    <row r="1640" spans="1:89">
      <c r="A1640">
        <v>1</v>
      </c>
      <c r="B1640">
        <v>4</v>
      </c>
      <c r="C1640">
        <v>474</v>
      </c>
      <c r="AM1640" t="s">
        <v>2</v>
      </c>
      <c r="AN1640">
        <v>8</v>
      </c>
      <c r="BY1640" t="s">
        <v>1</v>
      </c>
      <c r="BZ1640">
        <v>2.2599999999999998</v>
      </c>
    </row>
    <row r="1641" spans="1:89">
      <c r="A1641" t="s">
        <v>0</v>
      </c>
      <c r="B1641">
        <v>2.5999999999999999E-2</v>
      </c>
      <c r="AM1641">
        <v>12</v>
      </c>
      <c r="AN1641">
        <v>3</v>
      </c>
      <c r="AO1641">
        <v>8546</v>
      </c>
      <c r="BY1641" t="s">
        <v>2</v>
      </c>
      <c r="BZ1641">
        <v>8</v>
      </c>
    </row>
    <row r="1642" spans="1:89">
      <c r="A1642" t="s">
        <v>1</v>
      </c>
      <c r="B1642">
        <v>0.04</v>
      </c>
      <c r="AM1642" t="s">
        <v>0</v>
      </c>
      <c r="AN1642">
        <v>9.8870000000000005</v>
      </c>
      <c r="BY1642">
        <v>12</v>
      </c>
      <c r="BZ1642">
        <v>3</v>
      </c>
      <c r="CA1642">
        <v>3455</v>
      </c>
      <c r="CC1642">
        <f>BY1642</f>
        <v>12</v>
      </c>
      <c r="CD1642">
        <f>BZ1642</f>
        <v>3</v>
      </c>
      <c r="CE1642">
        <f>AVERAGE(BZ1644,BZ1648,BZ1652,BZ1656,BZ1660,BZ1664,BZ1668,BZ1672,BZ1676,BZ1680)</f>
        <v>23.882000000000001</v>
      </c>
      <c r="CF1642">
        <f>VARP(BZ1644,BZ1648,BZ1652,BZ1656:BZ1657,BZ1660,BZ1664,BZ1668,BZ1672,BZ1676,BZ1680)</f>
        <v>797.27876033057839</v>
      </c>
      <c r="CH1642">
        <f>BY1642</f>
        <v>12</v>
      </c>
      <c r="CI1642">
        <f>BZ1642</f>
        <v>3</v>
      </c>
      <c r="CJ1642">
        <f>AVERAGE(BZ1645,BZ1649,BZ1653,BZ1657,BZ1661,BZ1665,BZ1669,BZ1673,BZ1677)</f>
        <v>5.2222222222222223</v>
      </c>
      <c r="CK1642">
        <f>VARP(BZ1645,BZ1649,BZ1653,BZ1657,BZ1661,BZ1665,BZ1669,BZ1673,BZ1677,BZ1681)</f>
        <v>14.41</v>
      </c>
    </row>
    <row r="1643" spans="1:89">
      <c r="A1643" t="s">
        <v>2</v>
      </c>
      <c r="B1643">
        <v>2</v>
      </c>
      <c r="AM1643" t="s">
        <v>1</v>
      </c>
      <c r="AN1643">
        <v>9.9600000000000009</v>
      </c>
      <c r="BY1643" t="s">
        <v>0</v>
      </c>
      <c r="BZ1643">
        <v>71.570999999999998</v>
      </c>
    </row>
    <row r="1644" spans="1:89">
      <c r="A1644">
        <v>1</v>
      </c>
      <c r="B1644">
        <v>4</v>
      </c>
      <c r="C1644">
        <v>188</v>
      </c>
      <c r="AM1644" t="s">
        <v>2</v>
      </c>
      <c r="AN1644">
        <v>8</v>
      </c>
      <c r="BY1644" t="s">
        <v>1</v>
      </c>
      <c r="BZ1644">
        <v>63.1</v>
      </c>
    </row>
    <row r="1645" spans="1:89">
      <c r="A1645" t="s">
        <v>0</v>
      </c>
      <c r="B1645">
        <v>2.3E-2</v>
      </c>
      <c r="AM1645">
        <v>12</v>
      </c>
      <c r="AN1645">
        <v>3</v>
      </c>
      <c r="AO1645">
        <v>474</v>
      </c>
      <c r="BY1645" t="s">
        <v>2</v>
      </c>
      <c r="BZ1645">
        <v>0</v>
      </c>
    </row>
    <row r="1646" spans="1:89">
      <c r="A1646" t="s">
        <v>1</v>
      </c>
      <c r="B1646">
        <v>0.04</v>
      </c>
      <c r="AM1646" t="s">
        <v>0</v>
      </c>
      <c r="AN1646">
        <v>6.492</v>
      </c>
      <c r="BY1646">
        <v>12</v>
      </c>
      <c r="BZ1646">
        <v>3</v>
      </c>
      <c r="CA1646">
        <v>12</v>
      </c>
    </row>
    <row r="1647" spans="1:89">
      <c r="A1647" t="s">
        <v>2</v>
      </c>
      <c r="B1647">
        <v>2</v>
      </c>
      <c r="AM1647" t="s">
        <v>1</v>
      </c>
      <c r="AN1647">
        <v>6.58</v>
      </c>
      <c r="BY1647" t="s">
        <v>0</v>
      </c>
      <c r="BZ1647">
        <v>9.3149999999999995</v>
      </c>
    </row>
    <row r="1648" spans="1:89">
      <c r="A1648">
        <v>1</v>
      </c>
      <c r="B1648">
        <v>4</v>
      </c>
      <c r="C1648">
        <v>7899</v>
      </c>
      <c r="AM1648" t="s">
        <v>2</v>
      </c>
      <c r="AN1648">
        <v>7</v>
      </c>
      <c r="BY1648" t="s">
        <v>1</v>
      </c>
      <c r="BZ1648">
        <v>9.2899999999999991</v>
      </c>
    </row>
    <row r="1649" spans="1:79">
      <c r="A1649" t="s">
        <v>0</v>
      </c>
      <c r="B1649">
        <v>0.19400000000000001</v>
      </c>
      <c r="AM1649">
        <v>12</v>
      </c>
      <c r="AN1649">
        <v>3</v>
      </c>
      <c r="AO1649">
        <v>188</v>
      </c>
      <c r="BY1649" t="s">
        <v>2</v>
      </c>
      <c r="BZ1649">
        <v>8</v>
      </c>
    </row>
    <row r="1650" spans="1:79">
      <c r="A1650" t="s">
        <v>1</v>
      </c>
      <c r="B1650">
        <v>0.22</v>
      </c>
      <c r="AM1650" t="s">
        <v>0</v>
      </c>
      <c r="AN1650">
        <v>9.3620000000000001</v>
      </c>
      <c r="BY1650">
        <v>12</v>
      </c>
      <c r="BZ1650">
        <v>3</v>
      </c>
      <c r="CA1650">
        <v>45</v>
      </c>
    </row>
    <row r="1651" spans="1:79">
      <c r="A1651" t="s">
        <v>2</v>
      </c>
      <c r="B1651">
        <v>6</v>
      </c>
      <c r="AM1651" t="s">
        <v>1</v>
      </c>
      <c r="AN1651">
        <v>9.4600000000000009</v>
      </c>
      <c r="BY1651" t="s">
        <v>0</v>
      </c>
      <c r="BZ1651">
        <v>88.307000000000002</v>
      </c>
    </row>
    <row r="1652" spans="1:79">
      <c r="A1652">
        <v>1</v>
      </c>
      <c r="B1652">
        <v>4</v>
      </c>
      <c r="C1652">
        <v>9</v>
      </c>
      <c r="AM1652" t="s">
        <v>2</v>
      </c>
      <c r="AN1652">
        <v>8</v>
      </c>
      <c r="BY1652" t="s">
        <v>1</v>
      </c>
      <c r="BZ1652">
        <v>77.5</v>
      </c>
    </row>
    <row r="1653" spans="1:79">
      <c r="A1653" t="s">
        <v>0</v>
      </c>
      <c r="B1653">
        <v>2.1000000000000001E-2</v>
      </c>
      <c r="AM1653">
        <v>12</v>
      </c>
      <c r="AN1653">
        <v>3</v>
      </c>
      <c r="AO1653">
        <v>7899</v>
      </c>
      <c r="BY1653" t="s">
        <v>2</v>
      </c>
      <c r="BZ1653">
        <v>0</v>
      </c>
    </row>
    <row r="1654" spans="1:79">
      <c r="A1654" t="s">
        <v>1</v>
      </c>
      <c r="B1654">
        <v>0.04</v>
      </c>
      <c r="AM1654" t="s">
        <v>0</v>
      </c>
      <c r="AN1654">
        <v>66.808999999999997</v>
      </c>
      <c r="BY1654">
        <v>12</v>
      </c>
      <c r="BZ1654">
        <v>3</v>
      </c>
      <c r="CA1654">
        <v>78</v>
      </c>
    </row>
    <row r="1655" spans="1:79">
      <c r="A1655" t="s">
        <v>2</v>
      </c>
      <c r="B1655">
        <v>2</v>
      </c>
      <c r="AM1655" t="s">
        <v>1</v>
      </c>
      <c r="AN1655">
        <v>66.849999999999994</v>
      </c>
      <c r="BY1655" t="s">
        <v>0</v>
      </c>
      <c r="BZ1655">
        <v>6.3979999999999997</v>
      </c>
    </row>
    <row r="1656" spans="1:79">
      <c r="A1656">
        <v>1</v>
      </c>
      <c r="B1656">
        <v>4</v>
      </c>
      <c r="C1656">
        <v>774</v>
      </c>
      <c r="AM1656" t="s">
        <v>2</v>
      </c>
      <c r="BY1656" t="s">
        <v>1</v>
      </c>
      <c r="BZ1656">
        <v>5.83</v>
      </c>
    </row>
    <row r="1657" spans="1:79">
      <c r="A1657" t="s">
        <v>0</v>
      </c>
      <c r="B1657">
        <v>4.8000000000000001E-2</v>
      </c>
      <c r="AM1657">
        <v>12</v>
      </c>
      <c r="AN1657">
        <v>3</v>
      </c>
      <c r="AO1657">
        <v>9</v>
      </c>
      <c r="BY1657" t="s">
        <v>2</v>
      </c>
      <c r="BZ1657">
        <v>8</v>
      </c>
    </row>
    <row r="1658" spans="1:79">
      <c r="A1658" t="s">
        <v>1</v>
      </c>
      <c r="B1658">
        <v>7.0000000000000007E-2</v>
      </c>
      <c r="AM1658" t="s">
        <v>0</v>
      </c>
      <c r="AN1658">
        <v>4.492</v>
      </c>
      <c r="BY1658">
        <v>12</v>
      </c>
      <c r="BZ1658">
        <v>3</v>
      </c>
      <c r="CA1658">
        <v>8546</v>
      </c>
    </row>
    <row r="1659" spans="1:79">
      <c r="A1659" t="s">
        <v>2</v>
      </c>
      <c r="B1659">
        <v>3</v>
      </c>
      <c r="AM1659" t="s">
        <v>1</v>
      </c>
      <c r="AN1659">
        <v>4.5599999999999996</v>
      </c>
      <c r="BY1659" t="s">
        <v>0</v>
      </c>
      <c r="BZ1659">
        <v>5.8220000000000001</v>
      </c>
    </row>
    <row r="1660" spans="1:79">
      <c r="A1660">
        <v>2</v>
      </c>
      <c r="B1660">
        <v>4</v>
      </c>
      <c r="C1660">
        <v>3455</v>
      </c>
      <c r="E1660">
        <f>A1660</f>
        <v>2</v>
      </c>
      <c r="F1660">
        <f>B1660</f>
        <v>4</v>
      </c>
      <c r="G1660">
        <f>AVERAGE(B1662,B1666,B1670,B1674,B1678,B1682,B1686,B1690,B1694,B1698)</f>
        <v>0.18200000000000002</v>
      </c>
      <c r="H1660">
        <f>VARP(B1662,B1666,B1670,B1674:B1675,B1678,B1682,B1686,B1690,B1694,B1698)</f>
        <v>6.9204958677685946E-2</v>
      </c>
      <c r="J1660">
        <f>A1660</f>
        <v>2</v>
      </c>
      <c r="K1660">
        <f>B1660</f>
        <v>4</v>
      </c>
      <c r="L1660">
        <f>AVERAGE(B1663,B1667,B1671,B1675,B1679,B1683,B1687,B1691,B1695)</f>
        <v>4.666666666666667</v>
      </c>
      <c r="M1660">
        <f>VARP(B1663,B1667,B1671,B1675,B1679,B1683,B1687,B1691,B1695,B1699)</f>
        <v>3.24</v>
      </c>
      <c r="AM1660" t="s">
        <v>2</v>
      </c>
      <c r="AN1660">
        <v>8</v>
      </c>
      <c r="BY1660" t="s">
        <v>1</v>
      </c>
      <c r="BZ1660">
        <v>4.0999999999999996</v>
      </c>
    </row>
    <row r="1661" spans="1:79">
      <c r="A1661" t="s">
        <v>0</v>
      </c>
      <c r="B1661">
        <v>0.46200000000000002</v>
      </c>
      <c r="AM1661">
        <v>12</v>
      </c>
      <c r="AN1661">
        <v>3</v>
      </c>
      <c r="AO1661">
        <v>774</v>
      </c>
      <c r="BY1661" t="s">
        <v>2</v>
      </c>
      <c r="BZ1661">
        <v>8</v>
      </c>
    </row>
    <row r="1662" spans="1:79">
      <c r="A1662" t="s">
        <v>1</v>
      </c>
      <c r="B1662">
        <v>0.49</v>
      </c>
      <c r="AM1662" t="s">
        <v>0</v>
      </c>
      <c r="AN1662">
        <v>60.692</v>
      </c>
      <c r="BY1662">
        <v>12</v>
      </c>
      <c r="BZ1662">
        <v>3</v>
      </c>
      <c r="CA1662">
        <v>474</v>
      </c>
    </row>
    <row r="1663" spans="1:79">
      <c r="A1663" t="s">
        <v>2</v>
      </c>
      <c r="B1663">
        <v>8</v>
      </c>
      <c r="AM1663" t="s">
        <v>1</v>
      </c>
      <c r="AN1663">
        <v>60.79</v>
      </c>
      <c r="BY1663" t="s">
        <v>0</v>
      </c>
      <c r="BZ1663">
        <v>2.1539999999999999</v>
      </c>
    </row>
    <row r="1664" spans="1:79">
      <c r="A1664">
        <v>2</v>
      </c>
      <c r="B1664">
        <v>4</v>
      </c>
      <c r="C1664">
        <v>12</v>
      </c>
      <c r="AM1664" t="s">
        <v>2</v>
      </c>
      <c r="BY1664" t="s">
        <v>1</v>
      </c>
      <c r="BZ1664">
        <v>1.43</v>
      </c>
    </row>
    <row r="1665" spans="1:79">
      <c r="A1665" t="s">
        <v>0</v>
      </c>
      <c r="B1665">
        <v>0.27500000000000002</v>
      </c>
      <c r="AM1665">
        <v>13</v>
      </c>
      <c r="AN1665">
        <v>3</v>
      </c>
      <c r="AO1665">
        <v>3455</v>
      </c>
      <c r="AQ1665">
        <f>AM1665</f>
        <v>13</v>
      </c>
      <c r="AR1665">
        <f>AN1665</f>
        <v>3</v>
      </c>
      <c r="AS1665">
        <f>AVERAGE(AN1667,AN1671,AN1675,AN1679,AN1683,AN1687,AN1691,AN1695,AN1699,AN1703)</f>
        <v>42.078999999999994</v>
      </c>
      <c r="AT1665">
        <f>VARP(AN1667,AN1671,AN1675,AN1679:AN1680,AN1683,AN1687,AN1691,AN1695,AN1699,AN1703)</f>
        <v>1268.734169000001</v>
      </c>
      <c r="AV1665">
        <f>AM1665</f>
        <v>13</v>
      </c>
      <c r="AW1665">
        <f>AN1665</f>
        <v>3</v>
      </c>
      <c r="AX1665">
        <f>AVERAGE(AN1668,AN1672,AN1676,AN1680,AN1684,AN1688,AN1692,AN1696,AN1700)</f>
        <v>7.8</v>
      </c>
      <c r="AY1665">
        <f>VARP(AN1668,AN1672,AN1676,AN1680,AN1684,AN1688,AN1692,AN1696,AN1700,AN1704)</f>
        <v>1.4722222222222223</v>
      </c>
      <c r="BY1665" t="s">
        <v>2</v>
      </c>
      <c r="BZ1665">
        <v>7</v>
      </c>
    </row>
    <row r="1666" spans="1:79">
      <c r="A1666" t="s">
        <v>1</v>
      </c>
      <c r="B1666">
        <v>0.28000000000000003</v>
      </c>
      <c r="AM1666" t="s">
        <v>0</v>
      </c>
      <c r="AN1666">
        <v>112.36499999999999</v>
      </c>
      <c r="BY1666">
        <v>12</v>
      </c>
      <c r="BZ1666">
        <v>3</v>
      </c>
      <c r="CA1666">
        <v>188</v>
      </c>
    </row>
    <row r="1667" spans="1:79">
      <c r="A1667" t="s">
        <v>2</v>
      </c>
      <c r="B1667">
        <v>6</v>
      </c>
      <c r="AM1667" t="s">
        <v>1</v>
      </c>
      <c r="AN1667">
        <v>112.51</v>
      </c>
      <c r="BY1667" t="s">
        <v>0</v>
      </c>
      <c r="BZ1667">
        <v>9.7059999999999995</v>
      </c>
    </row>
    <row r="1668" spans="1:79">
      <c r="A1668">
        <v>2</v>
      </c>
      <c r="B1668">
        <v>4</v>
      </c>
      <c r="C1668">
        <v>45</v>
      </c>
      <c r="AM1668" t="s">
        <v>2</v>
      </c>
      <c r="BY1668" t="s">
        <v>1</v>
      </c>
      <c r="BZ1668">
        <v>6.56</v>
      </c>
    </row>
    <row r="1669" spans="1:79">
      <c r="A1669" t="s">
        <v>0</v>
      </c>
      <c r="B1669">
        <v>0.17</v>
      </c>
      <c r="AM1669">
        <v>13</v>
      </c>
      <c r="AN1669">
        <v>3</v>
      </c>
      <c r="AO1669">
        <v>12</v>
      </c>
      <c r="BY1669" t="s">
        <v>2</v>
      </c>
      <c r="BZ1669">
        <v>8</v>
      </c>
    </row>
    <row r="1670" spans="1:79">
      <c r="A1670" t="s">
        <v>1</v>
      </c>
      <c r="B1670">
        <v>0.2</v>
      </c>
      <c r="AM1670" t="s">
        <v>0</v>
      </c>
      <c r="AN1670">
        <v>28.738</v>
      </c>
      <c r="BY1670">
        <v>12</v>
      </c>
      <c r="BZ1670">
        <v>3</v>
      </c>
      <c r="CA1670">
        <v>7899</v>
      </c>
    </row>
    <row r="1671" spans="1:79">
      <c r="A1671" t="s">
        <v>2</v>
      </c>
      <c r="B1671">
        <v>6</v>
      </c>
      <c r="AM1671" t="s">
        <v>1</v>
      </c>
      <c r="AN1671">
        <v>28.85</v>
      </c>
      <c r="BY1671" t="s">
        <v>0</v>
      </c>
      <c r="BZ1671">
        <v>73.421000000000006</v>
      </c>
    </row>
    <row r="1672" spans="1:79">
      <c r="A1672">
        <v>2</v>
      </c>
      <c r="B1672">
        <v>4</v>
      </c>
      <c r="C1672">
        <v>78</v>
      </c>
      <c r="AM1672" t="s">
        <v>2</v>
      </c>
      <c r="AN1672">
        <v>8</v>
      </c>
      <c r="BY1672" t="s">
        <v>1</v>
      </c>
      <c r="BZ1672">
        <v>63.52</v>
      </c>
    </row>
    <row r="1673" spans="1:79">
      <c r="A1673" t="s">
        <v>0</v>
      </c>
      <c r="B1673">
        <v>1.2999999999999999E-2</v>
      </c>
      <c r="AM1673">
        <v>13</v>
      </c>
      <c r="AN1673">
        <v>3</v>
      </c>
      <c r="AO1673">
        <v>45</v>
      </c>
      <c r="BY1673" t="s">
        <v>2</v>
      </c>
      <c r="BZ1673">
        <v>0</v>
      </c>
    </row>
    <row r="1674" spans="1:79">
      <c r="A1674" t="s">
        <v>1</v>
      </c>
      <c r="B1674">
        <v>0.01</v>
      </c>
      <c r="AM1674" t="s">
        <v>0</v>
      </c>
      <c r="AN1674">
        <v>61.784999999999997</v>
      </c>
      <c r="BY1674">
        <v>12</v>
      </c>
      <c r="BZ1674">
        <v>3</v>
      </c>
      <c r="CA1674">
        <v>9</v>
      </c>
    </row>
    <row r="1675" spans="1:79">
      <c r="A1675" t="s">
        <v>2</v>
      </c>
      <c r="B1675">
        <v>1</v>
      </c>
      <c r="AM1675" t="s">
        <v>1</v>
      </c>
      <c r="AN1675">
        <v>61.9</v>
      </c>
      <c r="BY1675" t="s">
        <v>0</v>
      </c>
      <c r="BZ1675">
        <v>1.831</v>
      </c>
    </row>
    <row r="1676" spans="1:79">
      <c r="A1676">
        <v>2</v>
      </c>
      <c r="B1676">
        <v>4</v>
      </c>
      <c r="C1676">
        <v>8546</v>
      </c>
      <c r="AM1676" t="s">
        <v>2</v>
      </c>
      <c r="BY1676" t="s">
        <v>1</v>
      </c>
      <c r="BZ1676">
        <v>1.36</v>
      </c>
    </row>
    <row r="1677" spans="1:79">
      <c r="A1677" t="s">
        <v>0</v>
      </c>
      <c r="B1677">
        <v>0.111</v>
      </c>
      <c r="AM1677">
        <v>13</v>
      </c>
      <c r="AN1677">
        <v>3</v>
      </c>
      <c r="AO1677">
        <v>78</v>
      </c>
      <c r="BY1677" t="s">
        <v>2</v>
      </c>
      <c r="BZ1677">
        <v>8</v>
      </c>
    </row>
    <row r="1678" spans="1:79">
      <c r="A1678" t="s">
        <v>1</v>
      </c>
      <c r="B1678">
        <v>0.12</v>
      </c>
      <c r="AM1678" t="s">
        <v>0</v>
      </c>
      <c r="AN1678">
        <v>65.906999999999996</v>
      </c>
      <c r="BY1678">
        <v>12</v>
      </c>
      <c r="BZ1678">
        <v>3</v>
      </c>
      <c r="CA1678">
        <v>774</v>
      </c>
    </row>
    <row r="1679" spans="1:79">
      <c r="A1679" t="s">
        <v>2</v>
      </c>
      <c r="B1679">
        <v>4</v>
      </c>
      <c r="AM1679" t="s">
        <v>1</v>
      </c>
      <c r="AN1679">
        <v>66</v>
      </c>
      <c r="BY1679" t="s">
        <v>0</v>
      </c>
      <c r="BZ1679">
        <v>7.3179999999999996</v>
      </c>
    </row>
    <row r="1680" spans="1:79">
      <c r="A1680">
        <v>2</v>
      </c>
      <c r="B1680">
        <v>4</v>
      </c>
      <c r="C1680">
        <v>474</v>
      </c>
      <c r="AM1680" t="s">
        <v>2</v>
      </c>
      <c r="BY1680" t="s">
        <v>1</v>
      </c>
      <c r="BZ1680">
        <v>6.13</v>
      </c>
    </row>
    <row r="1681" spans="1:89">
      <c r="A1681" t="s">
        <v>0</v>
      </c>
      <c r="B1681">
        <v>6.9000000000000006E-2</v>
      </c>
      <c r="AM1681">
        <v>13</v>
      </c>
      <c r="AN1681">
        <v>3</v>
      </c>
      <c r="AO1681">
        <v>8546</v>
      </c>
      <c r="BY1681" t="s">
        <v>2</v>
      </c>
      <c r="BZ1681">
        <v>10</v>
      </c>
    </row>
    <row r="1682" spans="1:89">
      <c r="A1682" t="s">
        <v>1</v>
      </c>
      <c r="B1682">
        <v>0.08</v>
      </c>
      <c r="AM1682" t="s">
        <v>0</v>
      </c>
      <c r="AN1682">
        <v>1.8939999999999999</v>
      </c>
      <c r="BY1682">
        <v>13</v>
      </c>
      <c r="BZ1682">
        <v>3</v>
      </c>
      <c r="CA1682">
        <v>3455</v>
      </c>
      <c r="CC1682">
        <f>BY1682</f>
        <v>13</v>
      </c>
      <c r="CD1682">
        <f>BZ1682</f>
        <v>3</v>
      </c>
      <c r="CE1682">
        <f>AVERAGE(BZ1684,BZ1688,BZ1692,BZ1696,BZ1700,BZ1704,BZ1708,BZ1712,BZ1716,BZ1720)</f>
        <v>32.942</v>
      </c>
      <c r="CF1682">
        <f>VARP(BZ1684,BZ1688,BZ1692,BZ1696:BZ1697,BZ1700,BZ1704,BZ1708,BZ1712,BZ1716,BZ1720)</f>
        <v>1289.9108743801651</v>
      </c>
      <c r="CH1682">
        <f>BY1682</f>
        <v>13</v>
      </c>
      <c r="CI1682">
        <f>BZ1682</f>
        <v>3</v>
      </c>
      <c r="CJ1682">
        <f>AVERAGE(BZ1685,BZ1689,BZ1693,BZ1697,BZ1701,BZ1705,BZ1709,BZ1713,BZ1717)</f>
        <v>4.333333333333333</v>
      </c>
      <c r="CK1682">
        <f>VARP(BZ1685,BZ1689,BZ1693,BZ1697,BZ1701,BZ1705,BZ1709,BZ1713,BZ1717,BZ1721)</f>
        <v>15.61</v>
      </c>
    </row>
    <row r="1683" spans="1:89">
      <c r="A1683" t="s">
        <v>2</v>
      </c>
      <c r="B1683">
        <v>3</v>
      </c>
      <c r="AM1683" t="s">
        <v>1</v>
      </c>
      <c r="AN1683">
        <v>1.93</v>
      </c>
      <c r="BY1683" t="s">
        <v>0</v>
      </c>
      <c r="BZ1683">
        <v>88.45</v>
      </c>
    </row>
    <row r="1684" spans="1:89">
      <c r="A1684">
        <v>2</v>
      </c>
      <c r="B1684">
        <v>4</v>
      </c>
      <c r="C1684">
        <v>188</v>
      </c>
      <c r="AM1684" t="s">
        <v>2</v>
      </c>
      <c r="AN1684">
        <v>7</v>
      </c>
      <c r="BY1684" t="s">
        <v>1</v>
      </c>
      <c r="BZ1684">
        <v>76.95</v>
      </c>
    </row>
    <row r="1685" spans="1:89">
      <c r="A1685" t="s">
        <v>0</v>
      </c>
      <c r="B1685">
        <v>0.114</v>
      </c>
      <c r="AM1685">
        <v>13</v>
      </c>
      <c r="AN1685">
        <v>3</v>
      </c>
      <c r="AO1685">
        <v>474</v>
      </c>
      <c r="BY1685" t="s">
        <v>2</v>
      </c>
      <c r="BZ1685">
        <v>0</v>
      </c>
    </row>
    <row r="1686" spans="1:89">
      <c r="A1686" t="s">
        <v>1</v>
      </c>
      <c r="B1686">
        <v>0.14000000000000001</v>
      </c>
      <c r="AM1686" t="s">
        <v>0</v>
      </c>
      <c r="AN1686">
        <v>11.759</v>
      </c>
      <c r="BY1686">
        <v>13</v>
      </c>
      <c r="BZ1686">
        <v>3</v>
      </c>
      <c r="CA1686">
        <v>12</v>
      </c>
    </row>
    <row r="1687" spans="1:89">
      <c r="A1687" t="s">
        <v>2</v>
      </c>
      <c r="B1687">
        <v>4</v>
      </c>
      <c r="AM1687" t="s">
        <v>1</v>
      </c>
      <c r="AN1687">
        <v>11.78</v>
      </c>
      <c r="BY1687" t="s">
        <v>0</v>
      </c>
      <c r="BZ1687">
        <v>16.004000000000001</v>
      </c>
    </row>
    <row r="1688" spans="1:89">
      <c r="A1688">
        <v>2</v>
      </c>
      <c r="B1688">
        <v>4</v>
      </c>
      <c r="C1688">
        <v>7899</v>
      </c>
      <c r="AM1688" t="s">
        <v>2</v>
      </c>
      <c r="AN1688">
        <v>8</v>
      </c>
      <c r="BY1688" t="s">
        <v>1</v>
      </c>
      <c r="BZ1688">
        <v>13.37</v>
      </c>
    </row>
    <row r="1689" spans="1:89">
      <c r="A1689" t="s">
        <v>0</v>
      </c>
      <c r="B1689">
        <v>0.17799999999999999</v>
      </c>
      <c r="AM1689">
        <v>13</v>
      </c>
      <c r="AN1689">
        <v>3</v>
      </c>
      <c r="AO1689">
        <v>188</v>
      </c>
      <c r="BY1689" t="s">
        <v>2</v>
      </c>
      <c r="BZ1689">
        <v>8</v>
      </c>
    </row>
    <row r="1690" spans="1:89">
      <c r="A1690" t="s">
        <v>1</v>
      </c>
      <c r="B1690">
        <v>0.2</v>
      </c>
      <c r="AM1690" t="s">
        <v>0</v>
      </c>
      <c r="AN1690">
        <v>1.1060000000000001</v>
      </c>
      <c r="BY1690">
        <v>13</v>
      </c>
      <c r="BZ1690">
        <v>3</v>
      </c>
      <c r="CA1690">
        <v>45</v>
      </c>
    </row>
    <row r="1691" spans="1:89">
      <c r="A1691" t="s">
        <v>2</v>
      </c>
      <c r="B1691">
        <v>5</v>
      </c>
      <c r="AM1691" t="s">
        <v>1</v>
      </c>
      <c r="AN1691">
        <v>1.1299999999999999</v>
      </c>
      <c r="BY1691" t="s">
        <v>0</v>
      </c>
      <c r="BZ1691">
        <v>109.255</v>
      </c>
    </row>
    <row r="1692" spans="1:89">
      <c r="A1692">
        <v>2</v>
      </c>
      <c r="B1692">
        <v>4</v>
      </c>
      <c r="C1692">
        <v>9</v>
      </c>
      <c r="AM1692" t="s">
        <v>2</v>
      </c>
      <c r="AN1692">
        <v>6</v>
      </c>
      <c r="BY1692" t="s">
        <v>1</v>
      </c>
      <c r="BZ1692">
        <v>101.02</v>
      </c>
    </row>
    <row r="1693" spans="1:89">
      <c r="A1693" t="s">
        <v>0</v>
      </c>
      <c r="B1693">
        <v>0.13600000000000001</v>
      </c>
      <c r="AM1693">
        <v>13</v>
      </c>
      <c r="AN1693">
        <v>3</v>
      </c>
      <c r="AO1693">
        <v>7899</v>
      </c>
      <c r="BY1693" t="s">
        <v>2</v>
      </c>
      <c r="BZ1693">
        <v>0</v>
      </c>
    </row>
    <row r="1694" spans="1:89">
      <c r="A1694" t="s">
        <v>1</v>
      </c>
      <c r="B1694">
        <v>0.16</v>
      </c>
      <c r="AM1694" t="s">
        <v>0</v>
      </c>
      <c r="AN1694">
        <v>62.198999999999998</v>
      </c>
      <c r="BY1694">
        <v>13</v>
      </c>
      <c r="BZ1694">
        <v>3</v>
      </c>
      <c r="CA1694">
        <v>78</v>
      </c>
    </row>
    <row r="1695" spans="1:89">
      <c r="A1695" t="s">
        <v>2</v>
      </c>
      <c r="B1695">
        <v>5</v>
      </c>
      <c r="AM1695" t="s">
        <v>1</v>
      </c>
      <c r="AN1695">
        <v>62.24</v>
      </c>
      <c r="BY1695" t="s">
        <v>0</v>
      </c>
      <c r="BZ1695">
        <v>60.856999999999999</v>
      </c>
    </row>
    <row r="1696" spans="1:89">
      <c r="A1696">
        <v>2</v>
      </c>
      <c r="B1696">
        <v>4</v>
      </c>
      <c r="C1696">
        <v>774</v>
      </c>
      <c r="AM1696" t="s">
        <v>2</v>
      </c>
      <c r="BY1696" t="s">
        <v>1</v>
      </c>
      <c r="BZ1696">
        <v>60.91</v>
      </c>
    </row>
    <row r="1697" spans="1:79">
      <c r="A1697" t="s">
        <v>0</v>
      </c>
      <c r="B1697">
        <v>0.11799999999999999</v>
      </c>
      <c r="AM1697">
        <v>13</v>
      </c>
      <c r="AN1697">
        <v>3</v>
      </c>
      <c r="AO1697">
        <v>9</v>
      </c>
      <c r="BY1697" t="s">
        <v>2</v>
      </c>
      <c r="BZ1697">
        <v>0</v>
      </c>
    </row>
    <row r="1698" spans="1:79">
      <c r="A1698" t="s">
        <v>1</v>
      </c>
      <c r="B1698">
        <v>0.14000000000000001</v>
      </c>
      <c r="AM1698" t="s">
        <v>0</v>
      </c>
      <c r="AN1698">
        <v>68.138000000000005</v>
      </c>
      <c r="BY1698">
        <v>13</v>
      </c>
      <c r="BZ1698">
        <v>3</v>
      </c>
      <c r="CA1698">
        <v>8546</v>
      </c>
    </row>
    <row r="1699" spans="1:79">
      <c r="A1699" t="s">
        <v>2</v>
      </c>
      <c r="B1699">
        <v>4</v>
      </c>
      <c r="AM1699" t="s">
        <v>1</v>
      </c>
      <c r="AN1699">
        <v>68.260000000000005</v>
      </c>
      <c r="BY1699" t="s">
        <v>0</v>
      </c>
      <c r="BZ1699">
        <v>1.018</v>
      </c>
    </row>
    <row r="1700" spans="1:79">
      <c r="A1700">
        <v>3</v>
      </c>
      <c r="B1700">
        <v>4</v>
      </c>
      <c r="C1700">
        <v>3455</v>
      </c>
      <c r="E1700">
        <f>A1700</f>
        <v>3</v>
      </c>
      <c r="F1700">
        <f>B1700</f>
        <v>4</v>
      </c>
      <c r="G1700">
        <f>AVERAGE(B1702,B1706,B1710,B1714,B1718,B1722,B1726,B1730,B1734,B1738)</f>
        <v>0.35399999999999998</v>
      </c>
      <c r="H1700">
        <f>VARP(B1702,B1706,B1710,B1714:B1715,B1718,B1722,B1726,B1730,B1734,B1738)</f>
        <v>1.2226066115702481</v>
      </c>
      <c r="J1700">
        <f>A1700</f>
        <v>3</v>
      </c>
      <c r="K1700">
        <f>B1700</f>
        <v>4</v>
      </c>
      <c r="L1700">
        <f>AVERAGE(B1703,B1707,B1711,B1715,B1719,B1723,B1727,B1731,B1735)</f>
        <v>5.1111111111111107</v>
      </c>
      <c r="M1700">
        <f>VARP(B1703,B1707,B1711,B1715,B1719,B1723,B1727,B1731,B1735,B1739)</f>
        <v>2.84</v>
      </c>
      <c r="AM1700" t="s">
        <v>2</v>
      </c>
      <c r="AN1700">
        <v>10</v>
      </c>
      <c r="BY1700" t="s">
        <v>1</v>
      </c>
      <c r="BZ1700">
        <v>1.1000000000000001</v>
      </c>
    </row>
    <row r="1701" spans="1:79">
      <c r="A1701" t="s">
        <v>0</v>
      </c>
      <c r="B1701">
        <v>0.2</v>
      </c>
      <c r="AM1701">
        <v>13</v>
      </c>
      <c r="AN1701">
        <v>3</v>
      </c>
      <c r="AO1701">
        <v>774</v>
      </c>
      <c r="BY1701" t="s">
        <v>2</v>
      </c>
      <c r="BZ1701">
        <v>7</v>
      </c>
    </row>
    <row r="1702" spans="1:79">
      <c r="A1702" t="s">
        <v>1</v>
      </c>
      <c r="B1702">
        <v>0.23</v>
      </c>
      <c r="AM1702" t="s">
        <v>0</v>
      </c>
      <c r="AN1702">
        <v>6.08</v>
      </c>
      <c r="BY1702">
        <v>13</v>
      </c>
      <c r="BZ1702">
        <v>3</v>
      </c>
      <c r="CA1702">
        <v>474</v>
      </c>
    </row>
    <row r="1703" spans="1:79">
      <c r="A1703" t="s">
        <v>2</v>
      </c>
      <c r="B1703">
        <v>6</v>
      </c>
      <c r="AM1703" t="s">
        <v>1</v>
      </c>
      <c r="AN1703">
        <v>6.19</v>
      </c>
      <c r="BY1703" t="s">
        <v>0</v>
      </c>
      <c r="BZ1703">
        <v>4.5129999999999999</v>
      </c>
    </row>
    <row r="1704" spans="1:79">
      <c r="A1704">
        <v>3</v>
      </c>
      <c r="B1704">
        <v>4</v>
      </c>
      <c r="C1704">
        <v>12</v>
      </c>
      <c r="AM1704" t="s">
        <v>2</v>
      </c>
      <c r="AN1704">
        <v>8</v>
      </c>
      <c r="BY1704" t="s">
        <v>1</v>
      </c>
      <c r="BZ1704">
        <v>4.3</v>
      </c>
    </row>
    <row r="1705" spans="1:79">
      <c r="A1705" t="s">
        <v>0</v>
      </c>
      <c r="B1705">
        <v>0.19800000000000001</v>
      </c>
      <c r="AM1705">
        <v>14</v>
      </c>
      <c r="AN1705">
        <v>3</v>
      </c>
      <c r="AO1705">
        <v>3455</v>
      </c>
      <c r="AQ1705">
        <f>AM1705</f>
        <v>14</v>
      </c>
      <c r="AR1705">
        <f>AN1705</f>
        <v>3</v>
      </c>
      <c r="AS1705">
        <f>AVERAGE(AN1707,AN1711,AN1715,AN1719,AN1723,AN1727,AN1731,AN1735,AN1739,AN1743)</f>
        <v>60.302</v>
      </c>
      <c r="AT1705">
        <f>VARP(AN1707,AN1711,AN1715,AN1719:AN1720,AN1723,AN1727,AN1731,AN1735,AN1739,AN1743)</f>
        <v>1809.9345834710748</v>
      </c>
      <c r="AV1705">
        <f>AM1705</f>
        <v>14</v>
      </c>
      <c r="AW1705">
        <f>AN1705</f>
        <v>3</v>
      </c>
      <c r="AX1705">
        <f>AVERAGE(AN1708,AN1712,AN1716,AN1720,AN1724,AN1728,AN1732,AN1736,AN1740)</f>
        <v>7.75</v>
      </c>
      <c r="AY1705">
        <f>VARP(AN1708,AN1712,AN1716,AN1720,AN1724,AN1728,AN1732,AN1736,AN1740,AN1744)</f>
        <v>1.1875</v>
      </c>
      <c r="BY1705" t="s">
        <v>2</v>
      </c>
      <c r="BZ1705">
        <v>8</v>
      </c>
    </row>
    <row r="1706" spans="1:79">
      <c r="A1706" t="s">
        <v>1</v>
      </c>
      <c r="B1706">
        <v>0.23</v>
      </c>
      <c r="AM1706" t="s">
        <v>0</v>
      </c>
      <c r="AN1706">
        <v>125.25</v>
      </c>
      <c r="BY1706">
        <v>13</v>
      </c>
      <c r="BZ1706">
        <v>3</v>
      </c>
      <c r="CA1706">
        <v>188</v>
      </c>
    </row>
    <row r="1707" spans="1:79">
      <c r="A1707" t="s">
        <v>2</v>
      </c>
      <c r="B1707">
        <v>5</v>
      </c>
      <c r="AM1707" t="s">
        <v>1</v>
      </c>
      <c r="AN1707">
        <v>125.38</v>
      </c>
      <c r="BY1707" t="s">
        <v>0</v>
      </c>
      <c r="BZ1707">
        <v>0.54900000000000004</v>
      </c>
    </row>
    <row r="1708" spans="1:79">
      <c r="A1708">
        <v>3</v>
      </c>
      <c r="B1708">
        <v>4</v>
      </c>
      <c r="C1708">
        <v>45</v>
      </c>
      <c r="AM1708" t="s">
        <v>2</v>
      </c>
      <c r="BY1708" t="s">
        <v>1</v>
      </c>
      <c r="BZ1708">
        <v>0.62</v>
      </c>
    </row>
    <row r="1709" spans="1:79">
      <c r="A1709" t="s">
        <v>0</v>
      </c>
      <c r="B1709">
        <v>8.5000000000000006E-2</v>
      </c>
      <c r="AM1709">
        <v>14</v>
      </c>
      <c r="AN1709">
        <v>3</v>
      </c>
      <c r="AO1709">
        <v>12</v>
      </c>
      <c r="BY1709" t="s">
        <v>2</v>
      </c>
      <c r="BZ1709">
        <v>6</v>
      </c>
    </row>
    <row r="1710" spans="1:79">
      <c r="A1710" t="s">
        <v>1</v>
      </c>
      <c r="B1710">
        <v>0.11</v>
      </c>
      <c r="AM1710" t="s">
        <v>0</v>
      </c>
      <c r="AN1710">
        <v>5.0339999999999998</v>
      </c>
      <c r="BY1710">
        <v>13</v>
      </c>
      <c r="BZ1710">
        <v>3</v>
      </c>
      <c r="CA1710">
        <v>7899</v>
      </c>
    </row>
    <row r="1711" spans="1:79">
      <c r="A1711" t="s">
        <v>2</v>
      </c>
      <c r="B1711">
        <v>4</v>
      </c>
      <c r="AM1711" t="s">
        <v>1</v>
      </c>
      <c r="AN1711">
        <v>5.14</v>
      </c>
      <c r="BY1711" t="s">
        <v>0</v>
      </c>
      <c r="BZ1711">
        <v>65.204999999999998</v>
      </c>
    </row>
    <row r="1712" spans="1:79">
      <c r="A1712">
        <v>3</v>
      </c>
      <c r="B1712">
        <v>4</v>
      </c>
      <c r="C1712">
        <v>78</v>
      </c>
      <c r="AM1712" t="s">
        <v>2</v>
      </c>
      <c r="AN1712">
        <v>8</v>
      </c>
      <c r="BY1712" t="s">
        <v>1</v>
      </c>
      <c r="BZ1712">
        <v>63.07</v>
      </c>
    </row>
    <row r="1713" spans="1:89">
      <c r="A1713" t="s">
        <v>0</v>
      </c>
      <c r="B1713">
        <v>0.129</v>
      </c>
      <c r="AM1713">
        <v>14</v>
      </c>
      <c r="AN1713">
        <v>3</v>
      </c>
      <c r="AO1713">
        <v>45</v>
      </c>
      <c r="BY1713" t="s">
        <v>2</v>
      </c>
      <c r="BZ1713">
        <v>0</v>
      </c>
    </row>
    <row r="1714" spans="1:89">
      <c r="A1714" t="s">
        <v>1</v>
      </c>
      <c r="B1714">
        <v>0.14000000000000001</v>
      </c>
      <c r="AM1714" t="s">
        <v>0</v>
      </c>
      <c r="AN1714">
        <v>116.541</v>
      </c>
      <c r="BY1714">
        <v>13</v>
      </c>
      <c r="BZ1714">
        <v>3</v>
      </c>
      <c r="CA1714">
        <v>9</v>
      </c>
    </row>
    <row r="1715" spans="1:89">
      <c r="A1715" t="s">
        <v>2</v>
      </c>
      <c r="B1715">
        <v>4</v>
      </c>
      <c r="AM1715" t="s">
        <v>1</v>
      </c>
      <c r="AN1715">
        <v>116.65</v>
      </c>
      <c r="BY1715" t="s">
        <v>0</v>
      </c>
      <c r="BZ1715">
        <v>7.4939999999999998</v>
      </c>
    </row>
    <row r="1716" spans="1:89">
      <c r="A1716">
        <v>3</v>
      </c>
      <c r="B1716">
        <v>4</v>
      </c>
      <c r="C1716">
        <v>8546</v>
      </c>
      <c r="AM1716" t="s">
        <v>2</v>
      </c>
      <c r="BY1716" t="s">
        <v>1</v>
      </c>
      <c r="BZ1716">
        <v>6.11</v>
      </c>
    </row>
    <row r="1717" spans="1:89">
      <c r="A1717" t="s">
        <v>0</v>
      </c>
      <c r="B1717">
        <v>0.19600000000000001</v>
      </c>
      <c r="AM1717">
        <v>14</v>
      </c>
      <c r="AN1717">
        <v>3</v>
      </c>
      <c r="AO1717">
        <v>78</v>
      </c>
      <c r="BY1717" t="s">
        <v>2</v>
      </c>
      <c r="BZ1717">
        <v>10</v>
      </c>
    </row>
    <row r="1718" spans="1:89">
      <c r="A1718" t="s">
        <v>1</v>
      </c>
      <c r="B1718">
        <v>0.22</v>
      </c>
      <c r="AM1718" t="s">
        <v>0</v>
      </c>
      <c r="AN1718">
        <v>33.308</v>
      </c>
      <c r="BY1718">
        <v>13</v>
      </c>
      <c r="BZ1718">
        <v>3</v>
      </c>
      <c r="CA1718">
        <v>774</v>
      </c>
    </row>
    <row r="1719" spans="1:89">
      <c r="A1719" t="s">
        <v>2</v>
      </c>
      <c r="B1719">
        <v>5</v>
      </c>
      <c r="AM1719" t="s">
        <v>1</v>
      </c>
      <c r="AN1719">
        <v>33.4</v>
      </c>
      <c r="BY1719" t="s">
        <v>0</v>
      </c>
      <c r="BZ1719">
        <v>2.6429999999999998</v>
      </c>
    </row>
    <row r="1720" spans="1:89">
      <c r="A1720">
        <v>3</v>
      </c>
      <c r="B1720">
        <v>4</v>
      </c>
      <c r="C1720">
        <v>474</v>
      </c>
      <c r="AM1720" t="s">
        <v>2</v>
      </c>
      <c r="AN1720">
        <v>8</v>
      </c>
      <c r="BY1720" t="s">
        <v>1</v>
      </c>
      <c r="BZ1720">
        <v>1.97</v>
      </c>
    </row>
    <row r="1721" spans="1:89">
      <c r="A1721" t="s">
        <v>0</v>
      </c>
      <c r="B1721">
        <v>0.22600000000000001</v>
      </c>
      <c r="AM1721">
        <v>14</v>
      </c>
      <c r="AN1721">
        <v>3</v>
      </c>
      <c r="AO1721">
        <v>8546</v>
      </c>
      <c r="BY1721" t="s">
        <v>2</v>
      </c>
      <c r="BZ1721">
        <v>8</v>
      </c>
    </row>
    <row r="1722" spans="1:89">
      <c r="A1722" t="s">
        <v>1</v>
      </c>
      <c r="B1722">
        <v>0.24</v>
      </c>
      <c r="AM1722" t="s">
        <v>0</v>
      </c>
      <c r="AN1722">
        <v>22.314</v>
      </c>
      <c r="BY1722">
        <v>14</v>
      </c>
      <c r="BZ1722">
        <v>3</v>
      </c>
      <c r="CA1722">
        <v>3455</v>
      </c>
      <c r="CC1722">
        <f>BY1722</f>
        <v>14</v>
      </c>
      <c r="CD1722">
        <f>BZ1722</f>
        <v>3</v>
      </c>
      <c r="CE1722">
        <f>AVERAGE(BZ1724,BZ1728,BZ1732,BZ1736,BZ1740,BZ1744,BZ1748,BZ1752,BZ1756,BZ1760)</f>
        <v>44.749000000000009</v>
      </c>
      <c r="CF1722">
        <f>VARP(BZ1724,BZ1728,BZ1732,BZ1736:BZ1737,BZ1740,BZ1744,BZ1748,BZ1752,BZ1756,BZ1760)</f>
        <v>1330.7583603305775</v>
      </c>
      <c r="CH1722">
        <f>BY1722</f>
        <v>14</v>
      </c>
      <c r="CI1722">
        <f>BZ1722</f>
        <v>3</v>
      </c>
      <c r="CJ1722">
        <f>AVERAGE(BZ1725,BZ1729,BZ1733,BZ1737,BZ1741,BZ1745,BZ1749,BZ1753,BZ1757)</f>
        <v>3.4444444444444446</v>
      </c>
      <c r="CK1722">
        <f>VARP(BZ1725,BZ1729,BZ1733,BZ1737,BZ1741,BZ1745,BZ1749,BZ1753,BZ1757,BZ1761)</f>
        <v>16.600000000000001</v>
      </c>
    </row>
    <row r="1723" spans="1:89">
      <c r="A1723" t="s">
        <v>2</v>
      </c>
      <c r="B1723">
        <v>5</v>
      </c>
      <c r="AM1723" t="s">
        <v>1</v>
      </c>
      <c r="AN1723">
        <v>22.42</v>
      </c>
      <c r="BY1723" t="s">
        <v>0</v>
      </c>
      <c r="BZ1723">
        <v>64.444999999999993</v>
      </c>
    </row>
    <row r="1724" spans="1:89">
      <c r="A1724">
        <v>3</v>
      </c>
      <c r="B1724">
        <v>4</v>
      </c>
      <c r="C1724">
        <v>188</v>
      </c>
      <c r="AM1724" t="s">
        <v>2</v>
      </c>
      <c r="AN1724">
        <v>9</v>
      </c>
      <c r="BY1724" t="s">
        <v>1</v>
      </c>
      <c r="BZ1724">
        <v>63.25</v>
      </c>
    </row>
    <row r="1725" spans="1:89">
      <c r="A1725" t="s">
        <v>0</v>
      </c>
      <c r="B1725">
        <v>0.11</v>
      </c>
      <c r="AM1725">
        <v>14</v>
      </c>
      <c r="AN1725">
        <v>3</v>
      </c>
      <c r="AO1725">
        <v>474</v>
      </c>
      <c r="BY1725" t="s">
        <v>2</v>
      </c>
      <c r="BZ1725">
        <v>0</v>
      </c>
    </row>
    <row r="1726" spans="1:89">
      <c r="A1726" t="s">
        <v>1</v>
      </c>
      <c r="B1726">
        <v>0.13</v>
      </c>
      <c r="AM1726" t="s">
        <v>0</v>
      </c>
      <c r="AN1726">
        <v>1.94</v>
      </c>
      <c r="BY1726">
        <v>14</v>
      </c>
      <c r="BZ1726">
        <v>3</v>
      </c>
      <c r="CA1726">
        <v>12</v>
      </c>
    </row>
    <row r="1727" spans="1:89">
      <c r="A1727" t="s">
        <v>2</v>
      </c>
      <c r="B1727">
        <v>4</v>
      </c>
      <c r="AM1727" t="s">
        <v>1</v>
      </c>
      <c r="AN1727">
        <v>2.02</v>
      </c>
      <c r="BY1727" t="s">
        <v>0</v>
      </c>
      <c r="BZ1727">
        <v>3.1179999999999999</v>
      </c>
    </row>
    <row r="1728" spans="1:89">
      <c r="A1728">
        <v>3</v>
      </c>
      <c r="B1728">
        <v>4</v>
      </c>
      <c r="C1728">
        <v>7899</v>
      </c>
      <c r="AM1728" t="s">
        <v>2</v>
      </c>
      <c r="AN1728">
        <v>6</v>
      </c>
      <c r="BY1728" t="s">
        <v>1</v>
      </c>
      <c r="BZ1728">
        <v>3.22</v>
      </c>
    </row>
    <row r="1729" spans="1:79">
      <c r="A1729" t="s">
        <v>0</v>
      </c>
      <c r="B1729">
        <v>1.2410000000000001</v>
      </c>
      <c r="AM1729">
        <v>14</v>
      </c>
      <c r="AN1729">
        <v>3</v>
      </c>
      <c r="AO1729">
        <v>188</v>
      </c>
      <c r="BY1729" t="s">
        <v>2</v>
      </c>
      <c r="BZ1729">
        <v>8</v>
      </c>
    </row>
    <row r="1730" spans="1:79">
      <c r="A1730" t="s">
        <v>1</v>
      </c>
      <c r="B1730">
        <v>1.26</v>
      </c>
      <c r="AM1730" t="s">
        <v>0</v>
      </c>
      <c r="AN1730">
        <v>93.650999999999996</v>
      </c>
      <c r="BY1730">
        <v>14</v>
      </c>
      <c r="BZ1730">
        <v>3</v>
      </c>
      <c r="CA1730">
        <v>45</v>
      </c>
    </row>
    <row r="1731" spans="1:79">
      <c r="A1731" t="s">
        <v>2</v>
      </c>
      <c r="B1731">
        <v>9</v>
      </c>
      <c r="AM1731" t="s">
        <v>1</v>
      </c>
      <c r="AN1731">
        <v>93.75</v>
      </c>
      <c r="BY1731" t="s">
        <v>0</v>
      </c>
      <c r="BZ1731">
        <v>65.784000000000006</v>
      </c>
    </row>
    <row r="1732" spans="1:79">
      <c r="A1732">
        <v>3</v>
      </c>
      <c r="B1732">
        <v>4</v>
      </c>
      <c r="C1732">
        <v>9</v>
      </c>
      <c r="AM1732" t="s">
        <v>2</v>
      </c>
      <c r="BY1732" t="s">
        <v>1</v>
      </c>
      <c r="BZ1732">
        <v>65.89</v>
      </c>
    </row>
    <row r="1733" spans="1:79">
      <c r="A1733" t="s">
        <v>0</v>
      </c>
      <c r="B1733">
        <v>9.4E-2</v>
      </c>
      <c r="AM1733">
        <v>14</v>
      </c>
      <c r="AN1733">
        <v>3</v>
      </c>
      <c r="AO1733">
        <v>7899</v>
      </c>
      <c r="BY1733" t="s">
        <v>2</v>
      </c>
      <c r="BZ1733">
        <v>0</v>
      </c>
    </row>
    <row r="1734" spans="1:79">
      <c r="A1734" t="s">
        <v>1</v>
      </c>
      <c r="B1734">
        <v>0.11</v>
      </c>
      <c r="AM1734" t="s">
        <v>0</v>
      </c>
      <c r="AN1734">
        <v>62.826000000000001</v>
      </c>
      <c r="BY1734">
        <v>14</v>
      </c>
      <c r="BZ1734">
        <v>3</v>
      </c>
      <c r="CA1734">
        <v>78</v>
      </c>
    </row>
    <row r="1735" spans="1:79">
      <c r="A1735" t="s">
        <v>2</v>
      </c>
      <c r="B1735">
        <v>4</v>
      </c>
      <c r="AM1735" t="s">
        <v>1</v>
      </c>
      <c r="AN1735">
        <v>62.92</v>
      </c>
      <c r="BY1735" t="s">
        <v>0</v>
      </c>
      <c r="BZ1735">
        <v>9.5129999999999999</v>
      </c>
    </row>
    <row r="1736" spans="1:79">
      <c r="A1736">
        <v>3</v>
      </c>
      <c r="B1736">
        <v>4</v>
      </c>
      <c r="C1736">
        <v>774</v>
      </c>
      <c r="AM1736" t="s">
        <v>2</v>
      </c>
      <c r="BY1736" t="s">
        <v>1</v>
      </c>
      <c r="BZ1736">
        <v>9.61</v>
      </c>
    </row>
    <row r="1737" spans="1:79">
      <c r="A1737" t="s">
        <v>0</v>
      </c>
      <c r="B1737">
        <v>0.84</v>
      </c>
      <c r="AM1737">
        <v>14</v>
      </c>
      <c r="AN1737">
        <v>3</v>
      </c>
      <c r="AO1737">
        <v>9</v>
      </c>
      <c r="BY1737" t="s">
        <v>2</v>
      </c>
      <c r="BZ1737">
        <v>8</v>
      </c>
    </row>
    <row r="1738" spans="1:79">
      <c r="A1738" t="s">
        <v>1</v>
      </c>
      <c r="B1738">
        <v>0.87</v>
      </c>
      <c r="AM1738" t="s">
        <v>0</v>
      </c>
      <c r="AN1738">
        <v>76.587000000000003</v>
      </c>
      <c r="BY1738">
        <v>14</v>
      </c>
      <c r="BZ1738">
        <v>3</v>
      </c>
      <c r="CA1738">
        <v>8546</v>
      </c>
    </row>
    <row r="1739" spans="1:79">
      <c r="A1739" t="s">
        <v>2</v>
      </c>
      <c r="B1739">
        <v>8</v>
      </c>
      <c r="AM1739" t="s">
        <v>1</v>
      </c>
      <c r="AN1739">
        <v>76.72</v>
      </c>
      <c r="BY1739" t="s">
        <v>0</v>
      </c>
      <c r="BZ1739">
        <v>5.9119999999999999</v>
      </c>
    </row>
    <row r="1740" spans="1:79">
      <c r="A1740">
        <v>4</v>
      </c>
      <c r="B1740">
        <v>4</v>
      </c>
      <c r="C1740">
        <v>3455</v>
      </c>
      <c r="E1740">
        <f>A1740</f>
        <v>4</v>
      </c>
      <c r="F1740">
        <f>B1740</f>
        <v>4</v>
      </c>
      <c r="G1740">
        <f>AVERAGE(B1742,B1746,B1750,B1754,B1758,B1762,B1766,B1770,B1774,B1778)</f>
        <v>0.438</v>
      </c>
      <c r="H1740">
        <f>VARP(B1742,B1746,B1750,B1754:B1755,B1758,B1762,B1766,B1770,B1774,B1778)</f>
        <v>0.26379999999999987</v>
      </c>
      <c r="J1740">
        <f>A1740</f>
        <v>4</v>
      </c>
      <c r="K1740">
        <f>B1740</f>
        <v>4</v>
      </c>
      <c r="L1740">
        <f>AVERAGE(B1743,B1747,B1751,B1755,B1759,B1763,B1767,B1771,B1775)</f>
        <v>5.333333333333333</v>
      </c>
      <c r="M1740">
        <f>VARP(B1743,B1747,B1751,B1755,B1759,B1763,B1767,B1771,B1775,B1779)</f>
        <v>3.24</v>
      </c>
      <c r="AM1740" t="s">
        <v>2</v>
      </c>
      <c r="BY1740" t="s">
        <v>1</v>
      </c>
      <c r="BZ1740">
        <v>6.02</v>
      </c>
    </row>
    <row r="1741" spans="1:79">
      <c r="A1741" t="s">
        <v>0</v>
      </c>
      <c r="B1741">
        <v>7.0000000000000007E-2</v>
      </c>
      <c r="AM1741">
        <v>14</v>
      </c>
      <c r="AN1741">
        <v>3</v>
      </c>
      <c r="AO1741">
        <v>774</v>
      </c>
      <c r="BY1741" t="s">
        <v>2</v>
      </c>
      <c r="BZ1741">
        <v>9</v>
      </c>
    </row>
    <row r="1742" spans="1:79">
      <c r="A1742" t="s">
        <v>1</v>
      </c>
      <c r="B1742">
        <v>0.09</v>
      </c>
      <c r="AM1742" t="s">
        <v>0</v>
      </c>
      <c r="AN1742">
        <v>64.507999999999996</v>
      </c>
      <c r="BY1742">
        <v>14</v>
      </c>
      <c r="BZ1742">
        <v>3</v>
      </c>
      <c r="CA1742">
        <v>474</v>
      </c>
    </row>
    <row r="1743" spans="1:79">
      <c r="A1743" t="s">
        <v>2</v>
      </c>
      <c r="B1743">
        <v>3</v>
      </c>
      <c r="AM1743" t="s">
        <v>1</v>
      </c>
      <c r="AN1743">
        <v>64.62</v>
      </c>
      <c r="BY1743" t="s">
        <v>0</v>
      </c>
      <c r="BZ1743">
        <v>1.5469999999999999</v>
      </c>
    </row>
    <row r="1744" spans="1:79">
      <c r="A1744">
        <v>4</v>
      </c>
      <c r="B1744">
        <v>4</v>
      </c>
      <c r="C1744">
        <v>12</v>
      </c>
      <c r="AM1744" t="s">
        <v>2</v>
      </c>
      <c r="BY1744" t="s">
        <v>1</v>
      </c>
      <c r="BZ1744">
        <v>1.61</v>
      </c>
    </row>
    <row r="1745" spans="1:79">
      <c r="A1745" t="s">
        <v>0</v>
      </c>
      <c r="B1745">
        <v>0.158</v>
      </c>
      <c r="AM1745">
        <v>15</v>
      </c>
      <c r="AN1745">
        <v>3</v>
      </c>
      <c r="AO1745">
        <v>3455</v>
      </c>
      <c r="AQ1745">
        <f>AM1745</f>
        <v>15</v>
      </c>
      <c r="AR1745">
        <f>AN1745</f>
        <v>3</v>
      </c>
      <c r="AS1745">
        <f>AVERAGE(AN1747,AN1751,AN1755,AN1759,AN1763,AN1767,AN1771,AN1775,AN1779,AN1783)</f>
        <v>69.649999999999991</v>
      </c>
      <c r="AT1745">
        <f>VARP(AN1747,AN1751,AN1755,AN1759:AN1760,AN1763,AN1767,AN1771,AN1775,AN1779,AN1783)</f>
        <v>280.36020000000133</v>
      </c>
      <c r="AV1745">
        <f>AM1745</f>
        <v>15</v>
      </c>
      <c r="AW1745">
        <f>AN1745</f>
        <v>3</v>
      </c>
      <c r="AX1745">
        <f>AVERAGE(AN1748,AN1752,AN1756,AN1760,AN1764,AN1768,AN1772,AN1776,AN1780)</f>
        <v>7</v>
      </c>
      <c r="AY1745">
        <f>VARP(AN1748,AN1752,AN1756,AN1760,AN1764,AN1768,AN1772,AN1776,AN1780,AN1784)</f>
        <v>0</v>
      </c>
      <c r="BY1745" t="s">
        <v>2</v>
      </c>
      <c r="BZ1745">
        <v>6</v>
      </c>
    </row>
    <row r="1746" spans="1:79">
      <c r="A1746" t="s">
        <v>1</v>
      </c>
      <c r="B1746">
        <v>0.17</v>
      </c>
      <c r="AM1746" t="s">
        <v>0</v>
      </c>
      <c r="AN1746">
        <v>67.424000000000007</v>
      </c>
      <c r="BY1746">
        <v>14</v>
      </c>
      <c r="BZ1746">
        <v>3</v>
      </c>
      <c r="CA1746">
        <v>188</v>
      </c>
    </row>
    <row r="1747" spans="1:79">
      <c r="A1747" t="s">
        <v>2</v>
      </c>
      <c r="B1747">
        <v>4</v>
      </c>
      <c r="AM1747" t="s">
        <v>1</v>
      </c>
      <c r="AN1747">
        <v>67.53</v>
      </c>
      <c r="BY1747" t="s">
        <v>0</v>
      </c>
      <c r="BZ1747">
        <v>61.173999999999999</v>
      </c>
    </row>
    <row r="1748" spans="1:79">
      <c r="A1748">
        <v>4</v>
      </c>
      <c r="B1748">
        <v>4</v>
      </c>
      <c r="C1748">
        <v>45</v>
      </c>
      <c r="AM1748" t="s">
        <v>2</v>
      </c>
      <c r="BY1748" t="s">
        <v>1</v>
      </c>
      <c r="BZ1748">
        <v>61.21</v>
      </c>
    </row>
    <row r="1749" spans="1:79">
      <c r="A1749" t="s">
        <v>0</v>
      </c>
      <c r="B1749">
        <v>0.72299999999999998</v>
      </c>
      <c r="AM1749">
        <v>15</v>
      </c>
      <c r="AN1749">
        <v>3</v>
      </c>
      <c r="AO1749">
        <v>12</v>
      </c>
      <c r="BY1749" t="s">
        <v>2</v>
      </c>
      <c r="BZ1749">
        <v>0</v>
      </c>
    </row>
    <row r="1750" spans="1:79">
      <c r="A1750" t="s">
        <v>1</v>
      </c>
      <c r="B1750">
        <v>0.74</v>
      </c>
      <c r="AM1750" t="s">
        <v>0</v>
      </c>
      <c r="AN1750">
        <v>70.572000000000003</v>
      </c>
      <c r="BY1750">
        <v>14</v>
      </c>
      <c r="BZ1750">
        <v>3</v>
      </c>
      <c r="CA1750">
        <v>7899</v>
      </c>
    </row>
    <row r="1751" spans="1:79">
      <c r="A1751" t="s">
        <v>2</v>
      </c>
      <c r="B1751">
        <v>8</v>
      </c>
      <c r="AM1751" t="s">
        <v>1</v>
      </c>
      <c r="AN1751">
        <v>70.66</v>
      </c>
      <c r="BY1751" t="s">
        <v>0</v>
      </c>
      <c r="BZ1751">
        <v>103.176</v>
      </c>
    </row>
    <row r="1752" spans="1:79">
      <c r="A1752">
        <v>4</v>
      </c>
      <c r="B1752">
        <v>4</v>
      </c>
      <c r="C1752">
        <v>78</v>
      </c>
      <c r="AM1752" t="s">
        <v>2</v>
      </c>
      <c r="BY1752" t="s">
        <v>1</v>
      </c>
      <c r="BZ1752">
        <v>103.21</v>
      </c>
    </row>
    <row r="1753" spans="1:79">
      <c r="A1753" t="s">
        <v>0</v>
      </c>
      <c r="B1753">
        <v>4.2000000000000003E-2</v>
      </c>
      <c r="AM1753">
        <v>15</v>
      </c>
      <c r="AN1753">
        <v>3</v>
      </c>
      <c r="AO1753">
        <v>45</v>
      </c>
      <c r="BY1753" t="s">
        <v>2</v>
      </c>
      <c r="BZ1753">
        <v>0</v>
      </c>
    </row>
    <row r="1754" spans="1:79">
      <c r="A1754" t="s">
        <v>1</v>
      </c>
      <c r="B1754">
        <v>0.05</v>
      </c>
      <c r="AM1754" t="s">
        <v>0</v>
      </c>
      <c r="AN1754">
        <v>86.088999999999999</v>
      </c>
      <c r="BY1754">
        <v>14</v>
      </c>
      <c r="BZ1754">
        <v>3</v>
      </c>
      <c r="CA1754">
        <v>9</v>
      </c>
    </row>
    <row r="1755" spans="1:79">
      <c r="A1755" t="s">
        <v>2</v>
      </c>
      <c r="B1755">
        <v>2</v>
      </c>
      <c r="AM1755" t="s">
        <v>1</v>
      </c>
      <c r="AN1755">
        <v>86.21</v>
      </c>
      <c r="BY1755" t="s">
        <v>0</v>
      </c>
      <c r="BZ1755">
        <v>95.305999999999997</v>
      </c>
    </row>
    <row r="1756" spans="1:79">
      <c r="A1756">
        <v>4</v>
      </c>
      <c r="B1756">
        <v>4</v>
      </c>
      <c r="C1756">
        <v>8546</v>
      </c>
      <c r="AM1756" t="s">
        <v>2</v>
      </c>
      <c r="BY1756" t="s">
        <v>1</v>
      </c>
      <c r="BZ1756">
        <v>95.42</v>
      </c>
    </row>
    <row r="1757" spans="1:79">
      <c r="A1757" t="s">
        <v>0</v>
      </c>
      <c r="B1757">
        <v>0.36399999999999999</v>
      </c>
      <c r="AM1757">
        <v>15</v>
      </c>
      <c r="AN1757">
        <v>3</v>
      </c>
      <c r="AO1757">
        <v>78</v>
      </c>
      <c r="BY1757" t="s">
        <v>2</v>
      </c>
      <c r="BZ1757">
        <v>0</v>
      </c>
    </row>
    <row r="1758" spans="1:79">
      <c r="A1758" t="s">
        <v>1</v>
      </c>
      <c r="B1758">
        <v>0.39</v>
      </c>
      <c r="AM1758" t="s">
        <v>0</v>
      </c>
      <c r="AN1758">
        <v>81.003</v>
      </c>
      <c r="BY1758">
        <v>14</v>
      </c>
      <c r="BZ1758">
        <v>3</v>
      </c>
      <c r="CA1758">
        <v>774</v>
      </c>
    </row>
    <row r="1759" spans="1:79">
      <c r="A1759" t="s">
        <v>2</v>
      </c>
      <c r="B1759">
        <v>6</v>
      </c>
      <c r="AM1759" t="s">
        <v>1</v>
      </c>
      <c r="AN1759">
        <v>81.02</v>
      </c>
      <c r="BY1759" t="s">
        <v>0</v>
      </c>
      <c r="BZ1759">
        <v>37.954000000000001</v>
      </c>
    </row>
    <row r="1760" spans="1:79">
      <c r="A1760">
        <v>4</v>
      </c>
      <c r="B1760">
        <v>4</v>
      </c>
      <c r="C1760">
        <v>474</v>
      </c>
      <c r="AM1760" t="s">
        <v>2</v>
      </c>
      <c r="BY1760" t="s">
        <v>1</v>
      </c>
      <c r="BZ1760">
        <v>38.049999999999997</v>
      </c>
    </row>
    <row r="1761" spans="1:89">
      <c r="A1761" t="s">
        <v>0</v>
      </c>
      <c r="B1761">
        <v>0.38800000000000001</v>
      </c>
      <c r="AM1761">
        <v>15</v>
      </c>
      <c r="AN1761">
        <v>3</v>
      </c>
      <c r="AO1761">
        <v>8546</v>
      </c>
      <c r="BY1761" t="s">
        <v>2</v>
      </c>
      <c r="BZ1761">
        <v>9</v>
      </c>
    </row>
    <row r="1762" spans="1:89">
      <c r="A1762" t="s">
        <v>1</v>
      </c>
      <c r="B1762">
        <v>0.41</v>
      </c>
      <c r="AM1762" t="s">
        <v>0</v>
      </c>
      <c r="AN1762">
        <v>72.978999999999999</v>
      </c>
      <c r="BY1762">
        <v>15</v>
      </c>
      <c r="BZ1762">
        <v>3</v>
      </c>
      <c r="CA1762">
        <v>3455</v>
      </c>
      <c r="CC1762">
        <f>BY1762</f>
        <v>15</v>
      </c>
      <c r="CD1762">
        <f>BZ1762</f>
        <v>3</v>
      </c>
      <c r="CE1762">
        <f>AVERAGE(BZ1764,BZ1768,BZ1772,BZ1776,BZ1780,BZ1784,BZ1788,BZ1792,BZ1796,BZ1800)</f>
        <v>55.083000000000006</v>
      </c>
      <c r="CF1762">
        <f>VARP(BZ1764,BZ1768,BZ1772,BZ1776:BZ1777,BZ1780,BZ1784,BZ1788,BZ1792,BZ1796,BZ1800)</f>
        <v>510.12047933884281</v>
      </c>
      <c r="CH1762">
        <f>BY1762</f>
        <v>15</v>
      </c>
      <c r="CI1762">
        <f>BZ1762</f>
        <v>3</v>
      </c>
      <c r="CJ1762">
        <f>AVERAGE(BZ1765,BZ1769,BZ1773,BZ1777,BZ1781,BZ1785,BZ1789,BZ1793,BZ1797)</f>
        <v>1.7777777777777777</v>
      </c>
      <c r="CK1762">
        <f>VARP(BZ1765,BZ1769,BZ1773,BZ1777,BZ1781,BZ1785,BZ1789,BZ1793,BZ1797,BZ1801)</f>
        <v>14.85</v>
      </c>
    </row>
    <row r="1763" spans="1:89">
      <c r="A1763" t="s">
        <v>2</v>
      </c>
      <c r="B1763">
        <v>5</v>
      </c>
      <c r="AM1763" t="s">
        <v>1</v>
      </c>
      <c r="AN1763">
        <v>73.099999999999994</v>
      </c>
      <c r="BY1763" t="s">
        <v>0</v>
      </c>
      <c r="BZ1763">
        <v>60.796999999999997</v>
      </c>
    </row>
    <row r="1764" spans="1:89">
      <c r="A1764">
        <v>4</v>
      </c>
      <c r="B1764">
        <v>4</v>
      </c>
      <c r="C1764">
        <v>188</v>
      </c>
      <c r="AM1764" t="s">
        <v>2</v>
      </c>
      <c r="BY1764" t="s">
        <v>1</v>
      </c>
      <c r="BZ1764">
        <v>60.87</v>
      </c>
    </row>
    <row r="1765" spans="1:89">
      <c r="A1765" t="s">
        <v>0</v>
      </c>
      <c r="B1765">
        <v>0.81899999999999995</v>
      </c>
      <c r="AM1765">
        <v>15</v>
      </c>
      <c r="AN1765">
        <v>3</v>
      </c>
      <c r="AO1765">
        <v>474</v>
      </c>
      <c r="BY1765" t="s">
        <v>2</v>
      </c>
      <c r="BZ1765">
        <v>0</v>
      </c>
    </row>
    <row r="1766" spans="1:89">
      <c r="A1766" t="s">
        <v>1</v>
      </c>
      <c r="B1766">
        <v>0.84</v>
      </c>
      <c r="AM1766" t="s">
        <v>0</v>
      </c>
      <c r="AN1766">
        <v>30.081</v>
      </c>
      <c r="BY1766">
        <v>15</v>
      </c>
      <c r="BZ1766">
        <v>3</v>
      </c>
      <c r="CA1766">
        <v>12</v>
      </c>
    </row>
    <row r="1767" spans="1:89">
      <c r="A1767" t="s">
        <v>2</v>
      </c>
      <c r="B1767">
        <v>7</v>
      </c>
      <c r="AM1767" t="s">
        <v>1</v>
      </c>
      <c r="AN1767">
        <v>30.15</v>
      </c>
      <c r="BY1767" t="s">
        <v>0</v>
      </c>
      <c r="BZ1767">
        <v>65.385000000000005</v>
      </c>
    </row>
    <row r="1768" spans="1:89">
      <c r="A1768">
        <v>4</v>
      </c>
      <c r="B1768">
        <v>4</v>
      </c>
      <c r="C1768">
        <v>7899</v>
      </c>
      <c r="AM1768" t="s">
        <v>2</v>
      </c>
      <c r="AN1768">
        <v>7</v>
      </c>
      <c r="BY1768" t="s">
        <v>1</v>
      </c>
      <c r="BZ1768">
        <v>65.430000000000007</v>
      </c>
    </row>
    <row r="1769" spans="1:89">
      <c r="A1769" t="s">
        <v>0</v>
      </c>
      <c r="B1769">
        <v>0.52400000000000002</v>
      </c>
      <c r="AM1769">
        <v>15</v>
      </c>
      <c r="AN1769">
        <v>3</v>
      </c>
      <c r="AO1769">
        <v>188</v>
      </c>
      <c r="BY1769" t="s">
        <v>2</v>
      </c>
      <c r="BZ1769">
        <v>0</v>
      </c>
    </row>
    <row r="1770" spans="1:89">
      <c r="A1770" t="s">
        <v>1</v>
      </c>
      <c r="B1770">
        <v>0.54</v>
      </c>
      <c r="AM1770" t="s">
        <v>0</v>
      </c>
      <c r="AN1770">
        <v>65.311999999999998</v>
      </c>
      <c r="BY1770">
        <v>15</v>
      </c>
      <c r="BZ1770">
        <v>3</v>
      </c>
      <c r="CA1770">
        <v>45</v>
      </c>
    </row>
    <row r="1771" spans="1:89">
      <c r="A1771" t="s">
        <v>2</v>
      </c>
      <c r="B1771">
        <v>6</v>
      </c>
      <c r="AM1771" t="s">
        <v>1</v>
      </c>
      <c r="AN1771">
        <v>65.41</v>
      </c>
      <c r="BY1771" t="s">
        <v>0</v>
      </c>
      <c r="BZ1771">
        <v>78.376000000000005</v>
      </c>
    </row>
    <row r="1772" spans="1:89">
      <c r="A1772">
        <v>4</v>
      </c>
      <c r="B1772">
        <v>4</v>
      </c>
      <c r="C1772">
        <v>9</v>
      </c>
      <c r="AM1772" t="s">
        <v>2</v>
      </c>
      <c r="BY1772" t="s">
        <v>1</v>
      </c>
      <c r="BZ1772">
        <v>78.53</v>
      </c>
    </row>
    <row r="1773" spans="1:89">
      <c r="A1773" t="s">
        <v>0</v>
      </c>
      <c r="B1773">
        <v>0.68400000000000005</v>
      </c>
      <c r="AM1773">
        <v>15</v>
      </c>
      <c r="AN1773">
        <v>3</v>
      </c>
      <c r="AO1773">
        <v>7899</v>
      </c>
      <c r="BY1773" t="s">
        <v>2</v>
      </c>
      <c r="BZ1773">
        <v>0</v>
      </c>
    </row>
    <row r="1774" spans="1:89">
      <c r="A1774" t="s">
        <v>1</v>
      </c>
      <c r="B1774">
        <v>0.71</v>
      </c>
      <c r="AM1774" t="s">
        <v>0</v>
      </c>
      <c r="AN1774">
        <v>61.924999999999997</v>
      </c>
      <c r="BY1774">
        <v>15</v>
      </c>
      <c r="BZ1774">
        <v>3</v>
      </c>
      <c r="CA1774">
        <v>78</v>
      </c>
    </row>
    <row r="1775" spans="1:89">
      <c r="A1775" t="s">
        <v>2</v>
      </c>
      <c r="B1775">
        <v>7</v>
      </c>
      <c r="AM1775" t="s">
        <v>1</v>
      </c>
      <c r="AN1775">
        <v>62.01</v>
      </c>
      <c r="BY1775" t="s">
        <v>0</v>
      </c>
      <c r="BZ1775">
        <v>68.337999999999994</v>
      </c>
    </row>
    <row r="1776" spans="1:89">
      <c r="A1776">
        <v>4</v>
      </c>
      <c r="B1776">
        <v>4</v>
      </c>
      <c r="C1776">
        <v>774</v>
      </c>
      <c r="AM1776" t="s">
        <v>2</v>
      </c>
      <c r="BY1776" t="s">
        <v>1</v>
      </c>
      <c r="BZ1776">
        <v>68.42</v>
      </c>
    </row>
    <row r="1777" spans="1:79">
      <c r="A1777" t="s">
        <v>0</v>
      </c>
      <c r="B1777">
        <v>0.42699999999999999</v>
      </c>
      <c r="AM1777">
        <v>15</v>
      </c>
      <c r="AN1777">
        <v>3</v>
      </c>
      <c r="AO1777">
        <v>9</v>
      </c>
      <c r="BY1777" t="s">
        <v>2</v>
      </c>
      <c r="BZ1777">
        <v>0</v>
      </c>
    </row>
    <row r="1778" spans="1:79">
      <c r="A1778" t="s">
        <v>1</v>
      </c>
      <c r="B1778">
        <v>0.44</v>
      </c>
      <c r="AM1778" t="s">
        <v>0</v>
      </c>
      <c r="AN1778">
        <v>96.256</v>
      </c>
      <c r="BY1778">
        <v>15</v>
      </c>
      <c r="BZ1778">
        <v>3</v>
      </c>
      <c r="CA1778">
        <v>8546</v>
      </c>
    </row>
    <row r="1779" spans="1:79">
      <c r="A1779" t="s">
        <v>2</v>
      </c>
      <c r="B1779">
        <v>6</v>
      </c>
      <c r="AM1779" t="s">
        <v>1</v>
      </c>
      <c r="AN1779">
        <v>96.38</v>
      </c>
      <c r="BY1779" t="s">
        <v>0</v>
      </c>
      <c r="BZ1779">
        <v>32.216999999999999</v>
      </c>
    </row>
    <row r="1780" spans="1:79">
      <c r="A1780">
        <v>5</v>
      </c>
      <c r="B1780">
        <v>4</v>
      </c>
      <c r="C1780">
        <v>3455</v>
      </c>
      <c r="E1780">
        <f>A1780</f>
        <v>5</v>
      </c>
      <c r="F1780">
        <f>B1780</f>
        <v>4</v>
      </c>
      <c r="G1780">
        <f>AVERAGE(B1782,B1786,B1790,B1794,B1798,B1802,B1806,B1810,B1814,B1818)</f>
        <v>25.757999999999999</v>
      </c>
      <c r="H1780">
        <f>VARP(B1782,B1786,B1790,B1794:B1795,B1798,B1802,B1806,B1810,B1814,B1818)</f>
        <v>5545.7079959999992</v>
      </c>
      <c r="J1780">
        <f>A1780</f>
        <v>5</v>
      </c>
      <c r="K1780">
        <f>B1780</f>
        <v>4</v>
      </c>
      <c r="L1780">
        <f>AVERAGE(B1783,B1787,B1791,B1795,B1799,B1803,B1807,B1811,B1815)</f>
        <v>6.375</v>
      </c>
      <c r="M1780">
        <f>VARP(B1783,B1787,B1791,B1795,B1799,B1803,B1807,B1811,B1815,B1819)</f>
        <v>2.4691358024691357</v>
      </c>
      <c r="AM1780" t="s">
        <v>2</v>
      </c>
      <c r="BY1780" t="s">
        <v>1</v>
      </c>
      <c r="BZ1780">
        <v>32.33</v>
      </c>
    </row>
    <row r="1781" spans="1:79">
      <c r="A1781" t="s">
        <v>0</v>
      </c>
      <c r="B1781">
        <v>0.754</v>
      </c>
      <c r="AM1781">
        <v>15</v>
      </c>
      <c r="AN1781">
        <v>3</v>
      </c>
      <c r="AO1781">
        <v>774</v>
      </c>
      <c r="BY1781" t="s">
        <v>2</v>
      </c>
      <c r="BZ1781">
        <v>9</v>
      </c>
    </row>
    <row r="1782" spans="1:79">
      <c r="A1782" t="s">
        <v>1</v>
      </c>
      <c r="B1782">
        <v>0.79</v>
      </c>
      <c r="AM1782" t="s">
        <v>0</v>
      </c>
      <c r="AN1782">
        <v>63.926000000000002</v>
      </c>
      <c r="BY1782">
        <v>15</v>
      </c>
      <c r="BZ1782">
        <v>3</v>
      </c>
      <c r="CA1782">
        <v>474</v>
      </c>
    </row>
    <row r="1783" spans="1:79">
      <c r="A1783" t="s">
        <v>2</v>
      </c>
      <c r="B1783">
        <v>8</v>
      </c>
      <c r="AM1783" t="s">
        <v>1</v>
      </c>
      <c r="AN1783">
        <v>64.03</v>
      </c>
      <c r="BY1783" t="s">
        <v>0</v>
      </c>
      <c r="BZ1783">
        <v>25.763000000000002</v>
      </c>
    </row>
    <row r="1784" spans="1:79">
      <c r="A1784">
        <v>5</v>
      </c>
      <c r="B1784">
        <v>4</v>
      </c>
      <c r="C1784">
        <v>12</v>
      </c>
      <c r="AM1784" t="s">
        <v>2</v>
      </c>
      <c r="BY1784" t="s">
        <v>1</v>
      </c>
      <c r="BZ1784">
        <v>25.86</v>
      </c>
    </row>
    <row r="1785" spans="1:79">
      <c r="A1785" t="s">
        <v>0</v>
      </c>
      <c r="B1785">
        <v>1.833</v>
      </c>
      <c r="AM1785">
        <v>1</v>
      </c>
      <c r="AN1785">
        <v>4</v>
      </c>
      <c r="AO1785">
        <v>3455</v>
      </c>
      <c r="AQ1785">
        <f>AM1785</f>
        <v>1</v>
      </c>
      <c r="AR1785">
        <f>AN1785</f>
        <v>4</v>
      </c>
      <c r="AS1785">
        <f>AVERAGE(AN1787,AN1791,AN1795,AN1799,AN1803,AN1807,AN1811,AN1815,AN1819,AN1823)</f>
        <v>8.2000000000000003E-2</v>
      </c>
      <c r="AT1785">
        <f>VARP(AN1787,AN1791,AN1795,AN1799:AN1800,AN1803,AN1807,AN1811,AN1815,AN1819,AN1823)</f>
        <v>0.70614710743801679</v>
      </c>
      <c r="AV1785">
        <f>AM1785</f>
        <v>1</v>
      </c>
      <c r="AW1785">
        <f>AN1785</f>
        <v>4</v>
      </c>
      <c r="AX1785">
        <f>AVERAGE(AN1788,AN1792,AN1796,AN1800,AN1804,AN1808,AN1812,AN1816,AN1820)</f>
        <v>3</v>
      </c>
      <c r="AY1785">
        <f>VARP(AN1788,AN1792,AN1796,AN1800,AN1804,AN1808,AN1812,AN1816,AN1820,AN1824)</f>
        <v>1.5555555555555556</v>
      </c>
      <c r="BY1785" t="s">
        <v>2</v>
      </c>
      <c r="BZ1785">
        <v>7</v>
      </c>
    </row>
    <row r="1786" spans="1:79">
      <c r="A1786" t="s">
        <v>1</v>
      </c>
      <c r="B1786">
        <v>1.87</v>
      </c>
      <c r="AM1786" t="s">
        <v>0</v>
      </c>
      <c r="AN1786">
        <v>0.05</v>
      </c>
      <c r="BY1786">
        <v>15</v>
      </c>
      <c r="BZ1786">
        <v>3</v>
      </c>
      <c r="CA1786">
        <v>188</v>
      </c>
    </row>
    <row r="1787" spans="1:79">
      <c r="A1787" t="s">
        <v>2</v>
      </c>
      <c r="B1787">
        <v>8</v>
      </c>
      <c r="AM1787" t="s">
        <v>1</v>
      </c>
      <c r="AN1787">
        <v>0.11</v>
      </c>
      <c r="BY1787" t="s">
        <v>0</v>
      </c>
      <c r="BZ1787">
        <v>61.408999999999999</v>
      </c>
    </row>
    <row r="1788" spans="1:79">
      <c r="A1788">
        <v>5</v>
      </c>
      <c r="B1788">
        <v>4</v>
      </c>
      <c r="C1788">
        <v>45</v>
      </c>
      <c r="AM1788" t="s">
        <v>2</v>
      </c>
      <c r="AN1788">
        <v>4</v>
      </c>
      <c r="BY1788" t="s">
        <v>1</v>
      </c>
      <c r="BZ1788">
        <v>61.53</v>
      </c>
    </row>
    <row r="1789" spans="1:79">
      <c r="A1789" t="s">
        <v>0</v>
      </c>
      <c r="B1789">
        <v>0.48299999999999998</v>
      </c>
      <c r="AM1789">
        <v>1</v>
      </c>
      <c r="AN1789">
        <v>4</v>
      </c>
      <c r="AO1789">
        <v>12</v>
      </c>
      <c r="BY1789" t="s">
        <v>2</v>
      </c>
      <c r="BZ1789">
        <v>0</v>
      </c>
    </row>
    <row r="1790" spans="1:79">
      <c r="A1790" t="s">
        <v>1</v>
      </c>
      <c r="B1790">
        <v>0.5</v>
      </c>
      <c r="AM1790" t="s">
        <v>0</v>
      </c>
      <c r="AN1790">
        <v>8.9999999999999993E-3</v>
      </c>
      <c r="BY1790">
        <v>15</v>
      </c>
      <c r="BZ1790">
        <v>3</v>
      </c>
      <c r="CA1790">
        <v>7899</v>
      </c>
    </row>
    <row r="1791" spans="1:79">
      <c r="A1791" t="s">
        <v>2</v>
      </c>
      <c r="B1791">
        <v>6</v>
      </c>
      <c r="AM1791" t="s">
        <v>1</v>
      </c>
      <c r="AN1791">
        <v>0.02</v>
      </c>
      <c r="BY1791" t="s">
        <v>0</v>
      </c>
      <c r="BZ1791">
        <v>60.807000000000002</v>
      </c>
    </row>
    <row r="1792" spans="1:79">
      <c r="A1792">
        <v>5</v>
      </c>
      <c r="B1792">
        <v>4</v>
      </c>
      <c r="C1792">
        <v>78</v>
      </c>
      <c r="AM1792" t="s">
        <v>2</v>
      </c>
      <c r="BY1792" t="s">
        <v>1</v>
      </c>
      <c r="BZ1792">
        <v>60.91</v>
      </c>
    </row>
    <row r="1793" spans="1:89">
      <c r="A1793" t="s">
        <v>0</v>
      </c>
      <c r="B1793">
        <v>266.34800000000001</v>
      </c>
      <c r="AM1793">
        <v>1</v>
      </c>
      <c r="AN1793">
        <v>4</v>
      </c>
      <c r="AO1793">
        <v>45</v>
      </c>
      <c r="BY1793" t="s">
        <v>2</v>
      </c>
      <c r="BZ1793">
        <v>0</v>
      </c>
    </row>
    <row r="1794" spans="1:89">
      <c r="A1794" t="s">
        <v>1</v>
      </c>
      <c r="B1794">
        <v>249.16</v>
      </c>
      <c r="AM1794" t="s">
        <v>0</v>
      </c>
      <c r="AN1794">
        <v>2.8000000000000001E-2</v>
      </c>
      <c r="BY1794">
        <v>15</v>
      </c>
      <c r="BZ1794">
        <v>3</v>
      </c>
      <c r="CA1794">
        <v>9</v>
      </c>
    </row>
    <row r="1795" spans="1:89">
      <c r="A1795" t="s">
        <v>2</v>
      </c>
      <c r="AM1795" t="s">
        <v>1</v>
      </c>
      <c r="AN1795">
        <v>0.08</v>
      </c>
      <c r="BY1795" t="s">
        <v>0</v>
      </c>
      <c r="BZ1795">
        <v>63.345999999999997</v>
      </c>
    </row>
    <row r="1796" spans="1:89">
      <c r="A1796">
        <v>5</v>
      </c>
      <c r="B1796">
        <v>4</v>
      </c>
      <c r="C1796">
        <v>8546</v>
      </c>
      <c r="AM1796" t="s">
        <v>2</v>
      </c>
      <c r="AN1796">
        <v>3</v>
      </c>
      <c r="BY1796" t="s">
        <v>1</v>
      </c>
      <c r="BZ1796">
        <v>63.48</v>
      </c>
    </row>
    <row r="1797" spans="1:89">
      <c r="A1797" t="s">
        <v>0</v>
      </c>
      <c r="B1797">
        <v>0.67500000000000004</v>
      </c>
      <c r="AM1797">
        <v>1</v>
      </c>
      <c r="AN1797">
        <v>4</v>
      </c>
      <c r="AO1797">
        <v>78</v>
      </c>
      <c r="BY1797" t="s">
        <v>2</v>
      </c>
      <c r="BZ1797">
        <v>0</v>
      </c>
    </row>
    <row r="1798" spans="1:89">
      <c r="A1798" t="s">
        <v>1</v>
      </c>
      <c r="B1798">
        <v>0.72</v>
      </c>
      <c r="AM1798" t="s">
        <v>0</v>
      </c>
      <c r="AN1798">
        <v>3.7999999999999999E-2</v>
      </c>
      <c r="BY1798">
        <v>15</v>
      </c>
      <c r="BZ1798">
        <v>3</v>
      </c>
      <c r="CA1798">
        <v>774</v>
      </c>
    </row>
    <row r="1799" spans="1:89">
      <c r="A1799" t="s">
        <v>2</v>
      </c>
      <c r="B1799">
        <v>6</v>
      </c>
      <c r="AM1799" t="s">
        <v>1</v>
      </c>
      <c r="AN1799">
        <v>0.08</v>
      </c>
      <c r="BY1799" t="s">
        <v>0</v>
      </c>
      <c r="BZ1799">
        <v>33.345999999999997</v>
      </c>
    </row>
    <row r="1800" spans="1:89">
      <c r="A1800">
        <v>5</v>
      </c>
      <c r="B1800">
        <v>4</v>
      </c>
      <c r="C1800">
        <v>474</v>
      </c>
      <c r="AM1800" t="s">
        <v>2</v>
      </c>
      <c r="AN1800">
        <v>3</v>
      </c>
      <c r="BY1800" t="s">
        <v>1</v>
      </c>
      <c r="BZ1800">
        <v>33.47</v>
      </c>
    </row>
    <row r="1801" spans="1:89">
      <c r="A1801" t="s">
        <v>0</v>
      </c>
      <c r="B1801">
        <v>0.19700000000000001</v>
      </c>
      <c r="AM1801">
        <v>1</v>
      </c>
      <c r="AN1801">
        <v>4</v>
      </c>
      <c r="AO1801">
        <v>8546</v>
      </c>
      <c r="BY1801" t="s">
        <v>2</v>
      </c>
      <c r="BZ1801">
        <v>9</v>
      </c>
    </row>
    <row r="1802" spans="1:89">
      <c r="A1802" t="s">
        <v>1</v>
      </c>
      <c r="B1802">
        <v>0.21</v>
      </c>
      <c r="AM1802" t="s">
        <v>0</v>
      </c>
      <c r="AN1802">
        <v>2.1999999999999999E-2</v>
      </c>
      <c r="BY1802">
        <v>1</v>
      </c>
      <c r="BZ1802">
        <v>4</v>
      </c>
      <c r="CA1802">
        <v>3455</v>
      </c>
      <c r="CC1802">
        <f>BY1802</f>
        <v>1</v>
      </c>
      <c r="CD1802">
        <f>BZ1802</f>
        <v>4</v>
      </c>
      <c r="CE1802">
        <f>AVERAGE(BZ1804,BZ1808,BZ1812,BZ1816,BZ1820,BZ1824,BZ1828,BZ1832,BZ1836,BZ1840)</f>
        <v>8.299999999999999E-2</v>
      </c>
      <c r="CF1802">
        <f>VARP(BZ1804,BZ1808,BZ1812,BZ1816:BZ1817,BZ1820,BZ1824,BZ1828,BZ1832,BZ1836,BZ1840)</f>
        <v>0.70530578512396702</v>
      </c>
      <c r="CH1802">
        <f>BY1802</f>
        <v>1</v>
      </c>
      <c r="CI1802">
        <f>BZ1802</f>
        <v>4</v>
      </c>
      <c r="CJ1802">
        <f>AVERAGE(BZ1805,BZ1809,BZ1813,BZ1817,BZ1821,BZ1825,BZ1829,BZ1833,BZ1837)</f>
        <v>2.6666666666666665</v>
      </c>
      <c r="CK1802">
        <f>VARP(BZ1805,BZ1809,BZ1813,BZ1817,BZ1821,BZ1825,BZ1829,BZ1833,BZ1837,BZ1841)</f>
        <v>2.21</v>
      </c>
    </row>
    <row r="1803" spans="1:89">
      <c r="A1803" t="s">
        <v>2</v>
      </c>
      <c r="B1803">
        <v>4</v>
      </c>
      <c r="AM1803" t="s">
        <v>1</v>
      </c>
      <c r="AN1803">
        <v>0.06</v>
      </c>
      <c r="BY1803" t="s">
        <v>0</v>
      </c>
      <c r="BZ1803">
        <v>0.05</v>
      </c>
    </row>
    <row r="1804" spans="1:89">
      <c r="A1804">
        <v>5</v>
      </c>
      <c r="B1804">
        <v>4</v>
      </c>
      <c r="C1804">
        <v>188</v>
      </c>
      <c r="AM1804" t="s">
        <v>2</v>
      </c>
      <c r="AN1804">
        <v>2</v>
      </c>
      <c r="BY1804" t="s">
        <v>1</v>
      </c>
      <c r="BZ1804">
        <v>0.11</v>
      </c>
    </row>
    <row r="1805" spans="1:89">
      <c r="A1805" t="s">
        <v>0</v>
      </c>
      <c r="B1805">
        <v>0.159</v>
      </c>
      <c r="AM1805">
        <v>1</v>
      </c>
      <c r="AN1805">
        <v>4</v>
      </c>
      <c r="AO1805">
        <v>474</v>
      </c>
      <c r="BY1805" t="s">
        <v>2</v>
      </c>
      <c r="BZ1805">
        <v>4</v>
      </c>
    </row>
    <row r="1806" spans="1:89">
      <c r="A1806" t="s">
        <v>1</v>
      </c>
      <c r="B1806">
        <v>0.17</v>
      </c>
      <c r="AM1806" t="s">
        <v>0</v>
      </c>
      <c r="AN1806">
        <v>2.3E-2</v>
      </c>
      <c r="BY1806">
        <v>1</v>
      </c>
      <c r="BZ1806">
        <v>4</v>
      </c>
      <c r="CA1806">
        <v>12</v>
      </c>
    </row>
    <row r="1807" spans="1:89">
      <c r="A1807" t="s">
        <v>2</v>
      </c>
      <c r="B1807">
        <v>4</v>
      </c>
      <c r="AM1807" t="s">
        <v>1</v>
      </c>
      <c r="AN1807">
        <v>0.06</v>
      </c>
      <c r="BY1807" t="s">
        <v>0</v>
      </c>
      <c r="BZ1807">
        <v>8.9999999999999993E-3</v>
      </c>
    </row>
    <row r="1808" spans="1:89">
      <c r="A1808">
        <v>5</v>
      </c>
      <c r="B1808">
        <v>4</v>
      </c>
      <c r="C1808">
        <v>7899</v>
      </c>
      <c r="AM1808" t="s">
        <v>2</v>
      </c>
      <c r="AN1808">
        <v>2</v>
      </c>
      <c r="BY1808" t="s">
        <v>1</v>
      </c>
      <c r="BZ1808">
        <v>0.02</v>
      </c>
    </row>
    <row r="1809" spans="1:79">
      <c r="A1809" t="s">
        <v>0</v>
      </c>
      <c r="B1809">
        <v>0.88500000000000001</v>
      </c>
      <c r="AM1809">
        <v>1</v>
      </c>
      <c r="AN1809">
        <v>4</v>
      </c>
      <c r="AO1809">
        <v>188</v>
      </c>
      <c r="BY1809" t="s">
        <v>2</v>
      </c>
      <c r="BZ1809">
        <v>0</v>
      </c>
    </row>
    <row r="1810" spans="1:79">
      <c r="A1810" t="s">
        <v>1</v>
      </c>
      <c r="B1810">
        <v>0.9</v>
      </c>
      <c r="AM1810" t="s">
        <v>0</v>
      </c>
      <c r="AN1810">
        <v>0.02</v>
      </c>
      <c r="BY1810">
        <v>1</v>
      </c>
      <c r="BZ1810">
        <v>4</v>
      </c>
      <c r="CA1810">
        <v>45</v>
      </c>
    </row>
    <row r="1811" spans="1:79">
      <c r="A1811" t="s">
        <v>2</v>
      </c>
      <c r="B1811">
        <v>7</v>
      </c>
      <c r="AM1811" t="s">
        <v>1</v>
      </c>
      <c r="AN1811">
        <v>0.06</v>
      </c>
      <c r="BY1811" t="s">
        <v>0</v>
      </c>
      <c r="BZ1811">
        <v>2.8000000000000001E-2</v>
      </c>
    </row>
    <row r="1812" spans="1:79">
      <c r="A1812">
        <v>5</v>
      </c>
      <c r="B1812">
        <v>4</v>
      </c>
      <c r="C1812">
        <v>9</v>
      </c>
      <c r="AM1812" t="s">
        <v>2</v>
      </c>
      <c r="AN1812">
        <v>2</v>
      </c>
      <c r="BY1812" t="s">
        <v>1</v>
      </c>
      <c r="BZ1812">
        <v>0.08</v>
      </c>
    </row>
    <row r="1813" spans="1:79">
      <c r="A1813" t="s">
        <v>0</v>
      </c>
      <c r="B1813">
        <v>1.966</v>
      </c>
      <c r="AM1813">
        <v>1</v>
      </c>
      <c r="AN1813">
        <v>4</v>
      </c>
      <c r="AO1813">
        <v>7899</v>
      </c>
      <c r="BY1813" t="s">
        <v>2</v>
      </c>
      <c r="BZ1813">
        <v>3</v>
      </c>
    </row>
    <row r="1814" spans="1:79">
      <c r="A1814" t="s">
        <v>1</v>
      </c>
      <c r="B1814">
        <v>1.5</v>
      </c>
      <c r="AM1814" t="s">
        <v>0</v>
      </c>
      <c r="AN1814">
        <v>0.14499999999999999</v>
      </c>
      <c r="BY1814">
        <v>1</v>
      </c>
      <c r="BZ1814">
        <v>4</v>
      </c>
      <c r="CA1814">
        <v>78</v>
      </c>
    </row>
    <row r="1815" spans="1:79">
      <c r="A1815" t="s">
        <v>2</v>
      </c>
      <c r="B1815">
        <v>8</v>
      </c>
      <c r="AM1815" t="s">
        <v>1</v>
      </c>
      <c r="AN1815">
        <v>0.22</v>
      </c>
      <c r="BY1815" t="s">
        <v>0</v>
      </c>
      <c r="BZ1815">
        <v>3.7999999999999999E-2</v>
      </c>
    </row>
    <row r="1816" spans="1:79">
      <c r="A1816">
        <v>5</v>
      </c>
      <c r="B1816">
        <v>4</v>
      </c>
      <c r="C1816">
        <v>774</v>
      </c>
      <c r="AM1816" t="s">
        <v>2</v>
      </c>
      <c r="AN1816">
        <v>6</v>
      </c>
      <c r="BY1816" t="s">
        <v>1</v>
      </c>
      <c r="BZ1816">
        <v>0.09</v>
      </c>
    </row>
    <row r="1817" spans="1:79">
      <c r="A1817" t="s">
        <v>0</v>
      </c>
      <c r="B1817">
        <v>1.9950000000000001</v>
      </c>
      <c r="AM1817">
        <v>1</v>
      </c>
      <c r="AN1817">
        <v>4</v>
      </c>
      <c r="AO1817">
        <v>9</v>
      </c>
      <c r="BY1817" t="s">
        <v>2</v>
      </c>
      <c r="BZ1817">
        <v>3</v>
      </c>
    </row>
    <row r="1818" spans="1:79">
      <c r="A1818" t="s">
        <v>1</v>
      </c>
      <c r="B1818">
        <v>1.76</v>
      </c>
      <c r="AM1818" t="s">
        <v>0</v>
      </c>
      <c r="AN1818">
        <v>1.7999999999999999E-2</v>
      </c>
      <c r="BY1818">
        <v>1</v>
      </c>
      <c r="BZ1818">
        <v>4</v>
      </c>
      <c r="CA1818">
        <v>8546</v>
      </c>
    </row>
    <row r="1819" spans="1:79">
      <c r="A1819" t="s">
        <v>2</v>
      </c>
      <c r="B1819">
        <v>8</v>
      </c>
      <c r="AM1819" t="s">
        <v>1</v>
      </c>
      <c r="AN1819">
        <v>0.04</v>
      </c>
      <c r="BY1819" t="s">
        <v>0</v>
      </c>
      <c r="BZ1819">
        <v>2.1999999999999999E-2</v>
      </c>
    </row>
    <row r="1820" spans="1:79">
      <c r="A1820">
        <v>6</v>
      </c>
      <c r="B1820">
        <v>4</v>
      </c>
      <c r="C1820">
        <v>3455</v>
      </c>
      <c r="E1820">
        <f>A1820</f>
        <v>6</v>
      </c>
      <c r="F1820">
        <f>B1820</f>
        <v>4</v>
      </c>
      <c r="G1820">
        <f>AVERAGE(B1822,B1826,B1830,B1834,B1838,B1842,B1846,B1850,B1854,B1858)</f>
        <v>20.967000000000002</v>
      </c>
      <c r="H1820">
        <f>VARP(B1822,B1826,B1830,B1834:B1835,B1838,B1842,B1846,B1850,B1854,B1858)</f>
        <v>1537.6837652892564</v>
      </c>
      <c r="J1820">
        <f>A1820</f>
        <v>6</v>
      </c>
      <c r="K1820">
        <f>B1820</f>
        <v>4</v>
      </c>
      <c r="L1820">
        <f>AVERAGE(B1823,B1827,B1831,B1835,B1839,B1843,B1847,B1851,B1855)</f>
        <v>6.25</v>
      </c>
      <c r="M1820">
        <f>VARP(B1823,B1827,B1831,B1835,B1839,B1843,B1847,B1851,B1855,B1859)</f>
        <v>0.4375</v>
      </c>
      <c r="AM1820" t="s">
        <v>2</v>
      </c>
      <c r="AN1820">
        <v>2</v>
      </c>
      <c r="BY1820" t="s">
        <v>1</v>
      </c>
      <c r="BZ1820">
        <v>0.06</v>
      </c>
    </row>
    <row r="1821" spans="1:79">
      <c r="A1821" t="s">
        <v>0</v>
      </c>
      <c r="B1821">
        <v>0.52400000000000002</v>
      </c>
      <c r="AM1821">
        <v>1</v>
      </c>
      <c r="AN1821">
        <v>4</v>
      </c>
      <c r="AO1821">
        <v>774</v>
      </c>
      <c r="BY1821" t="s">
        <v>2</v>
      </c>
      <c r="BZ1821">
        <v>2</v>
      </c>
    </row>
    <row r="1822" spans="1:79">
      <c r="A1822" t="s">
        <v>1</v>
      </c>
      <c r="B1822">
        <v>0.55000000000000004</v>
      </c>
      <c r="AM1822" t="s">
        <v>0</v>
      </c>
      <c r="AN1822">
        <v>0.04</v>
      </c>
      <c r="BY1822">
        <v>1</v>
      </c>
      <c r="BZ1822">
        <v>4</v>
      </c>
      <c r="CA1822">
        <v>474</v>
      </c>
    </row>
    <row r="1823" spans="1:79">
      <c r="A1823" t="s">
        <v>2</v>
      </c>
      <c r="B1823">
        <v>6</v>
      </c>
      <c r="AM1823" t="s">
        <v>1</v>
      </c>
      <c r="AN1823">
        <v>0.09</v>
      </c>
      <c r="BY1823" t="s">
        <v>0</v>
      </c>
      <c r="BZ1823">
        <v>2.1999999999999999E-2</v>
      </c>
    </row>
    <row r="1824" spans="1:79">
      <c r="A1824">
        <v>6</v>
      </c>
      <c r="B1824">
        <v>4</v>
      </c>
      <c r="C1824">
        <v>12</v>
      </c>
      <c r="AM1824" t="s">
        <v>2</v>
      </c>
      <c r="AN1824">
        <v>3</v>
      </c>
      <c r="BY1824" t="s">
        <v>1</v>
      </c>
      <c r="BZ1824">
        <v>0.06</v>
      </c>
    </row>
    <row r="1825" spans="1:79">
      <c r="A1825" t="s">
        <v>0</v>
      </c>
      <c r="B1825">
        <v>0.67400000000000004</v>
      </c>
      <c r="AM1825">
        <v>2</v>
      </c>
      <c r="AN1825">
        <v>4</v>
      </c>
      <c r="AO1825">
        <v>3455</v>
      </c>
      <c r="AQ1825">
        <f>AM1825</f>
        <v>2</v>
      </c>
      <c r="AR1825">
        <f>AN1825</f>
        <v>4</v>
      </c>
      <c r="AS1825">
        <f>AVERAGE(AN1827,AN1831,AN1835,AN1839,AN1843,AN1847,AN1851,AN1855,AN1859,AN1863)</f>
        <v>0.185</v>
      </c>
      <c r="AT1825">
        <f>VARP(AN1827,AN1831,AN1835,AN1839:AN1840,AN1843,AN1847,AN1851,AN1855,AN1859,AN1863)</f>
        <v>6.7426446280991717E-2</v>
      </c>
      <c r="AV1825">
        <f>AM1825</f>
        <v>2</v>
      </c>
      <c r="AW1825">
        <f>AN1825</f>
        <v>4</v>
      </c>
      <c r="AX1825">
        <f>AVERAGE(AN1828,AN1832,AN1836,AN1840,AN1844,AN1848,AN1852,AN1856,AN1860)</f>
        <v>4.666666666666667</v>
      </c>
      <c r="AY1825">
        <f>VARP(AN1828,AN1832,AN1836,AN1840,AN1844,AN1848,AN1852,AN1856,AN1860,AN1864)</f>
        <v>3.24</v>
      </c>
      <c r="BY1825" t="s">
        <v>2</v>
      </c>
      <c r="BZ1825">
        <v>2</v>
      </c>
    </row>
    <row r="1826" spans="1:79">
      <c r="A1826" t="s">
        <v>1</v>
      </c>
      <c r="B1826">
        <v>0.7</v>
      </c>
      <c r="AM1826" t="s">
        <v>0</v>
      </c>
      <c r="AN1826">
        <v>0.35699999999999998</v>
      </c>
      <c r="BY1826">
        <v>1</v>
      </c>
      <c r="BZ1826">
        <v>4</v>
      </c>
      <c r="CA1826">
        <v>188</v>
      </c>
    </row>
    <row r="1827" spans="1:79">
      <c r="A1827" t="s">
        <v>2</v>
      </c>
      <c r="B1827">
        <v>6</v>
      </c>
      <c r="AM1827" t="s">
        <v>1</v>
      </c>
      <c r="AN1827">
        <v>0.48</v>
      </c>
      <c r="BY1827" t="s">
        <v>0</v>
      </c>
      <c r="BZ1827">
        <v>2.1000000000000001E-2</v>
      </c>
    </row>
    <row r="1828" spans="1:79">
      <c r="A1828">
        <v>6</v>
      </c>
      <c r="B1828">
        <v>4</v>
      </c>
      <c r="C1828">
        <v>45</v>
      </c>
      <c r="AM1828" t="s">
        <v>2</v>
      </c>
      <c r="AN1828">
        <v>8</v>
      </c>
      <c r="BY1828" t="s">
        <v>1</v>
      </c>
      <c r="BZ1828">
        <v>0.06</v>
      </c>
    </row>
    <row r="1829" spans="1:79">
      <c r="A1829" t="s">
        <v>0</v>
      </c>
      <c r="B1829">
        <v>1.2010000000000001</v>
      </c>
      <c r="AM1829">
        <v>2</v>
      </c>
      <c r="AN1829">
        <v>4</v>
      </c>
      <c r="AO1829">
        <v>12</v>
      </c>
      <c r="BY1829" t="s">
        <v>2</v>
      </c>
      <c r="BZ1829">
        <v>2</v>
      </c>
    </row>
    <row r="1830" spans="1:79">
      <c r="A1830" t="s">
        <v>1</v>
      </c>
      <c r="B1830">
        <v>0.99</v>
      </c>
      <c r="AM1830" t="s">
        <v>0</v>
      </c>
      <c r="AN1830">
        <v>0.20100000000000001</v>
      </c>
      <c r="BY1830">
        <v>1</v>
      </c>
      <c r="BZ1830">
        <v>4</v>
      </c>
      <c r="CA1830">
        <v>7899</v>
      </c>
    </row>
    <row r="1831" spans="1:79">
      <c r="A1831" t="s">
        <v>2</v>
      </c>
      <c r="B1831">
        <v>7</v>
      </c>
      <c r="AM1831" t="s">
        <v>1</v>
      </c>
      <c r="AN1831">
        <v>0.28999999999999998</v>
      </c>
      <c r="BY1831" t="s">
        <v>0</v>
      </c>
      <c r="BZ1831">
        <v>0.11899999999999999</v>
      </c>
    </row>
    <row r="1832" spans="1:79">
      <c r="A1832">
        <v>6</v>
      </c>
      <c r="B1832">
        <v>4</v>
      </c>
      <c r="C1832">
        <v>78</v>
      </c>
      <c r="AM1832" t="s">
        <v>2</v>
      </c>
      <c r="AN1832">
        <v>6</v>
      </c>
      <c r="BY1832" t="s">
        <v>1</v>
      </c>
      <c r="BZ1832">
        <v>0.21</v>
      </c>
    </row>
    <row r="1833" spans="1:79">
      <c r="A1833" t="s">
        <v>0</v>
      </c>
      <c r="B1833">
        <v>3.5739999999999998</v>
      </c>
      <c r="AM1833">
        <v>2</v>
      </c>
      <c r="AN1833">
        <v>4</v>
      </c>
      <c r="AO1833">
        <v>45</v>
      </c>
      <c r="BY1833" t="s">
        <v>2</v>
      </c>
      <c r="BZ1833">
        <v>6</v>
      </c>
    </row>
    <row r="1834" spans="1:79">
      <c r="A1834" t="s">
        <v>1</v>
      </c>
      <c r="B1834">
        <v>3.54</v>
      </c>
      <c r="AM1834" t="s">
        <v>0</v>
      </c>
      <c r="AN1834">
        <v>0.112</v>
      </c>
      <c r="BY1834">
        <v>1</v>
      </c>
      <c r="BZ1834">
        <v>4</v>
      </c>
      <c r="CA1834">
        <v>9</v>
      </c>
    </row>
    <row r="1835" spans="1:79">
      <c r="A1835" t="s">
        <v>2</v>
      </c>
      <c r="B1835">
        <v>7</v>
      </c>
      <c r="AM1835" t="s">
        <v>1</v>
      </c>
      <c r="AN1835">
        <v>0.2</v>
      </c>
      <c r="BY1835" t="s">
        <v>0</v>
      </c>
      <c r="BZ1835">
        <v>0.02</v>
      </c>
    </row>
    <row r="1836" spans="1:79">
      <c r="A1836">
        <v>6</v>
      </c>
      <c r="B1836">
        <v>4</v>
      </c>
      <c r="C1836">
        <v>8546</v>
      </c>
      <c r="AM1836" t="s">
        <v>2</v>
      </c>
      <c r="AN1836">
        <v>6</v>
      </c>
      <c r="BY1836" t="s">
        <v>1</v>
      </c>
      <c r="BZ1836">
        <v>0.06</v>
      </c>
    </row>
    <row r="1837" spans="1:79">
      <c r="A1837" t="s">
        <v>0</v>
      </c>
      <c r="B1837">
        <v>1.248</v>
      </c>
      <c r="AM1837">
        <v>2</v>
      </c>
      <c r="AN1837">
        <v>4</v>
      </c>
      <c r="AO1837">
        <v>78</v>
      </c>
      <c r="BY1837" t="s">
        <v>2</v>
      </c>
      <c r="BZ1837">
        <v>2</v>
      </c>
    </row>
    <row r="1838" spans="1:79">
      <c r="A1838" t="s">
        <v>1</v>
      </c>
      <c r="B1838">
        <v>0.8</v>
      </c>
      <c r="AM1838" t="s">
        <v>0</v>
      </c>
      <c r="AN1838">
        <v>0.01</v>
      </c>
      <c r="BY1838">
        <v>1</v>
      </c>
      <c r="BZ1838">
        <v>4</v>
      </c>
      <c r="CA1838">
        <v>774</v>
      </c>
    </row>
    <row r="1839" spans="1:79">
      <c r="A1839" t="s">
        <v>2</v>
      </c>
      <c r="B1839">
        <v>6</v>
      </c>
      <c r="AM1839" t="s">
        <v>1</v>
      </c>
      <c r="AN1839">
        <v>0.03</v>
      </c>
      <c r="BY1839" t="s">
        <v>0</v>
      </c>
      <c r="BZ1839">
        <v>3.6999999999999998E-2</v>
      </c>
    </row>
    <row r="1840" spans="1:79">
      <c r="A1840">
        <v>6</v>
      </c>
      <c r="B1840">
        <v>4</v>
      </c>
      <c r="C1840">
        <v>474</v>
      </c>
      <c r="AM1840" t="s">
        <v>2</v>
      </c>
      <c r="AN1840">
        <v>1</v>
      </c>
      <c r="BY1840" t="s">
        <v>1</v>
      </c>
      <c r="BZ1840">
        <v>0.08</v>
      </c>
    </row>
    <row r="1841" spans="1:89">
      <c r="A1841" t="s">
        <v>0</v>
      </c>
      <c r="B1841">
        <v>133.965</v>
      </c>
      <c r="AM1841">
        <v>2</v>
      </c>
      <c r="AN1841">
        <v>4</v>
      </c>
      <c r="AO1841">
        <v>8546</v>
      </c>
      <c r="BY1841" t="s">
        <v>2</v>
      </c>
      <c r="BZ1841">
        <v>3</v>
      </c>
    </row>
    <row r="1842" spans="1:89">
      <c r="A1842" t="s">
        <v>1</v>
      </c>
      <c r="B1842">
        <v>122.35</v>
      </c>
      <c r="AM1842" t="s">
        <v>0</v>
      </c>
      <c r="AN1842">
        <v>7.3999999999999996E-2</v>
      </c>
      <c r="BY1842">
        <v>2</v>
      </c>
      <c r="BZ1842">
        <v>4</v>
      </c>
      <c r="CA1842">
        <v>3455</v>
      </c>
      <c r="CC1842">
        <f>BY1842</f>
        <v>2</v>
      </c>
      <c r="CD1842">
        <f>BZ1842</f>
        <v>4</v>
      </c>
      <c r="CE1842">
        <f>AVERAGE(BZ1844,BZ1848,BZ1852,BZ1856,BZ1860,BZ1864,BZ1868,BZ1872,BZ1876,BZ1880)</f>
        <v>0.16499999999999998</v>
      </c>
      <c r="CF1842">
        <f>VARP(BZ1844,BZ1848,BZ1852,BZ1856:BZ1857,BZ1860,BZ1864,BZ1868,BZ1872,BZ1876,BZ1880)</f>
        <v>6.3862809917355379E-2</v>
      </c>
      <c r="CH1842">
        <f>BY1842</f>
        <v>2</v>
      </c>
      <c r="CI1842">
        <f>BZ1842</f>
        <v>4</v>
      </c>
      <c r="CJ1842">
        <f>AVERAGE(BZ1845,BZ1849,BZ1853,BZ1857,BZ1861,BZ1865,BZ1869,BZ1873,BZ1877)</f>
        <v>4.666666666666667</v>
      </c>
      <c r="CK1842">
        <f>VARP(BZ1845,BZ1849,BZ1853,BZ1857,BZ1861,BZ1865,BZ1869,BZ1873,BZ1877,BZ1881)</f>
        <v>3.24</v>
      </c>
    </row>
    <row r="1843" spans="1:89">
      <c r="A1843" t="s">
        <v>2</v>
      </c>
      <c r="AM1843" t="s">
        <v>1</v>
      </c>
      <c r="AN1843">
        <v>0.13</v>
      </c>
      <c r="BY1843" t="s">
        <v>0</v>
      </c>
      <c r="BZ1843">
        <v>0.221</v>
      </c>
    </row>
    <row r="1844" spans="1:89">
      <c r="A1844">
        <v>6</v>
      </c>
      <c r="B1844">
        <v>4</v>
      </c>
      <c r="C1844">
        <v>188</v>
      </c>
      <c r="AM1844" t="s">
        <v>2</v>
      </c>
      <c r="AN1844">
        <v>4</v>
      </c>
      <c r="BY1844" t="s">
        <v>1</v>
      </c>
      <c r="BZ1844">
        <v>0.34</v>
      </c>
    </row>
    <row r="1845" spans="1:89">
      <c r="A1845" t="s">
        <v>0</v>
      </c>
      <c r="B1845">
        <v>0.62</v>
      </c>
      <c r="AM1845">
        <v>2</v>
      </c>
      <c r="AN1845">
        <v>4</v>
      </c>
      <c r="AO1845">
        <v>474</v>
      </c>
      <c r="BY1845" t="s">
        <v>2</v>
      </c>
      <c r="BZ1845">
        <v>8</v>
      </c>
    </row>
    <row r="1846" spans="1:89">
      <c r="A1846" t="s">
        <v>1</v>
      </c>
      <c r="B1846">
        <v>0.44</v>
      </c>
      <c r="AM1846" t="s">
        <v>0</v>
      </c>
      <c r="AN1846">
        <v>5.1999999999999998E-2</v>
      </c>
      <c r="BY1846">
        <v>2</v>
      </c>
      <c r="BZ1846">
        <v>4</v>
      </c>
      <c r="CA1846">
        <v>12</v>
      </c>
    </row>
    <row r="1847" spans="1:89">
      <c r="A1847" t="s">
        <v>2</v>
      </c>
      <c r="B1847">
        <v>5</v>
      </c>
      <c r="AM1847" t="s">
        <v>1</v>
      </c>
      <c r="AN1847">
        <v>0.1</v>
      </c>
      <c r="BY1847" t="s">
        <v>0</v>
      </c>
      <c r="BZ1847">
        <v>0.15</v>
      </c>
    </row>
    <row r="1848" spans="1:89">
      <c r="A1848">
        <v>6</v>
      </c>
      <c r="B1848">
        <v>4</v>
      </c>
      <c r="C1848">
        <v>7899</v>
      </c>
      <c r="AM1848" t="s">
        <v>2</v>
      </c>
      <c r="AN1848">
        <v>3</v>
      </c>
      <c r="BY1848" t="s">
        <v>1</v>
      </c>
      <c r="BZ1848">
        <v>0.24</v>
      </c>
    </row>
    <row r="1849" spans="1:89">
      <c r="A1849" t="s">
        <v>0</v>
      </c>
      <c r="B1849">
        <v>2.1469999999999998</v>
      </c>
      <c r="AM1849">
        <v>2</v>
      </c>
      <c r="AN1849">
        <v>4</v>
      </c>
      <c r="AO1849">
        <v>188</v>
      </c>
      <c r="BY1849" t="s">
        <v>2</v>
      </c>
      <c r="BZ1849">
        <v>6</v>
      </c>
    </row>
    <row r="1850" spans="1:89">
      <c r="A1850" t="s">
        <v>1</v>
      </c>
      <c r="B1850">
        <v>1.34</v>
      </c>
      <c r="AM1850" t="s">
        <v>0</v>
      </c>
      <c r="AN1850">
        <v>7.6999999999999999E-2</v>
      </c>
      <c r="BY1850">
        <v>2</v>
      </c>
      <c r="BZ1850">
        <v>4</v>
      </c>
      <c r="CA1850">
        <v>45</v>
      </c>
    </row>
    <row r="1851" spans="1:89">
      <c r="A1851" t="s">
        <v>2</v>
      </c>
      <c r="B1851">
        <v>7</v>
      </c>
      <c r="AM1851" t="s">
        <v>1</v>
      </c>
      <c r="AN1851">
        <v>0.14000000000000001</v>
      </c>
      <c r="BY1851" t="s">
        <v>0</v>
      </c>
      <c r="BZ1851">
        <v>0.111</v>
      </c>
    </row>
    <row r="1852" spans="1:89">
      <c r="A1852">
        <v>6</v>
      </c>
      <c r="B1852">
        <v>4</v>
      </c>
      <c r="C1852">
        <v>9</v>
      </c>
      <c r="AM1852" t="s">
        <v>2</v>
      </c>
      <c r="AN1852">
        <v>4</v>
      </c>
      <c r="BY1852" t="s">
        <v>1</v>
      </c>
      <c r="BZ1852">
        <v>0.21</v>
      </c>
    </row>
    <row r="1853" spans="1:89">
      <c r="A1853" t="s">
        <v>0</v>
      </c>
      <c r="B1853">
        <v>0.73199999999999998</v>
      </c>
      <c r="AM1853">
        <v>2</v>
      </c>
      <c r="AN1853">
        <v>4</v>
      </c>
      <c r="AO1853">
        <v>7899</v>
      </c>
      <c r="BY1853" t="s">
        <v>2</v>
      </c>
      <c r="BZ1853">
        <v>6</v>
      </c>
    </row>
    <row r="1854" spans="1:89">
      <c r="A1854" t="s">
        <v>1</v>
      </c>
      <c r="B1854">
        <v>0.56000000000000005</v>
      </c>
      <c r="AM1854" t="s">
        <v>0</v>
      </c>
      <c r="AN1854">
        <v>0.112</v>
      </c>
      <c r="BY1854">
        <v>2</v>
      </c>
      <c r="BZ1854">
        <v>4</v>
      </c>
      <c r="CA1854">
        <v>78</v>
      </c>
    </row>
    <row r="1855" spans="1:89">
      <c r="A1855" t="s">
        <v>2</v>
      </c>
      <c r="B1855">
        <v>6</v>
      </c>
      <c r="AM1855" t="s">
        <v>1</v>
      </c>
      <c r="AN1855">
        <v>0.18</v>
      </c>
      <c r="BY1855" t="s">
        <v>0</v>
      </c>
      <c r="BZ1855">
        <v>1.0999999999999999E-2</v>
      </c>
    </row>
    <row r="1856" spans="1:89">
      <c r="A1856">
        <v>6</v>
      </c>
      <c r="B1856">
        <v>4</v>
      </c>
      <c r="C1856">
        <v>774</v>
      </c>
      <c r="AM1856" t="s">
        <v>2</v>
      </c>
      <c r="AN1856">
        <v>5</v>
      </c>
      <c r="BY1856" t="s">
        <v>1</v>
      </c>
      <c r="BZ1856">
        <v>0.02</v>
      </c>
    </row>
    <row r="1857" spans="1:79">
      <c r="A1857" t="s">
        <v>0</v>
      </c>
      <c r="B1857">
        <v>85.338999999999999</v>
      </c>
      <c r="AM1857">
        <v>2</v>
      </c>
      <c r="AN1857">
        <v>4</v>
      </c>
      <c r="AO1857">
        <v>9</v>
      </c>
      <c r="BY1857" t="s">
        <v>2</v>
      </c>
      <c r="BZ1857">
        <v>1</v>
      </c>
    </row>
    <row r="1858" spans="1:79">
      <c r="A1858" t="s">
        <v>1</v>
      </c>
      <c r="B1858">
        <v>78.400000000000006</v>
      </c>
      <c r="AM1858" t="s">
        <v>0</v>
      </c>
      <c r="AN1858">
        <v>9.5000000000000001E-2</v>
      </c>
      <c r="BY1858">
        <v>2</v>
      </c>
      <c r="BZ1858">
        <v>4</v>
      </c>
      <c r="CA1858">
        <v>8546</v>
      </c>
    </row>
    <row r="1859" spans="1:79">
      <c r="A1859" t="s">
        <v>2</v>
      </c>
      <c r="AM1859" t="s">
        <v>1</v>
      </c>
      <c r="AN1859">
        <v>0.17</v>
      </c>
      <c r="BY1859" t="s">
        <v>0</v>
      </c>
      <c r="BZ1859">
        <v>7.4999999999999997E-2</v>
      </c>
    </row>
    <row r="1860" spans="1:79">
      <c r="A1860">
        <v>7</v>
      </c>
      <c r="B1860">
        <v>4</v>
      </c>
      <c r="C1860">
        <v>3455</v>
      </c>
      <c r="E1860">
        <f>A1860</f>
        <v>7</v>
      </c>
      <c r="F1860">
        <f>B1860</f>
        <v>4</v>
      </c>
      <c r="G1860">
        <f>AVERAGE(B1862,B1866,B1870,B1874,B1878,B1882,B1886,B1890,B1894,B1898)</f>
        <v>28.142999999999994</v>
      </c>
      <c r="H1860">
        <f>VARP(B1862,B1866,B1870,B1874:B1875,B1878,B1882,B1886,B1890,B1894,B1898)</f>
        <v>1790.015960330579</v>
      </c>
      <c r="J1860">
        <f>A1860</f>
        <v>7</v>
      </c>
      <c r="K1860">
        <f>B1860</f>
        <v>4</v>
      </c>
      <c r="L1860">
        <f>AVERAGE(B1863,B1867,B1871,B1875,B1879,B1883,B1887,B1891,B1895)</f>
        <v>5.4285714285714288</v>
      </c>
      <c r="M1860">
        <f>VARP(B1863,B1867,B1871,B1875,B1879,B1883,B1887,B1891,B1895,B1899)</f>
        <v>0.81632653061224492</v>
      </c>
      <c r="AM1860" t="s">
        <v>2</v>
      </c>
      <c r="AN1860">
        <v>5</v>
      </c>
      <c r="BY1860" t="s">
        <v>1</v>
      </c>
      <c r="BZ1860">
        <v>0.14000000000000001</v>
      </c>
    </row>
    <row r="1861" spans="1:79">
      <c r="A1861" t="s">
        <v>0</v>
      </c>
      <c r="B1861">
        <v>0.88800000000000001</v>
      </c>
      <c r="AM1861">
        <v>2</v>
      </c>
      <c r="AN1861">
        <v>4</v>
      </c>
      <c r="AO1861">
        <v>774</v>
      </c>
      <c r="BY1861" t="s">
        <v>2</v>
      </c>
      <c r="BZ1861">
        <v>4</v>
      </c>
    </row>
    <row r="1862" spans="1:79">
      <c r="A1862" t="s">
        <v>1</v>
      </c>
      <c r="B1862">
        <v>0.69</v>
      </c>
      <c r="AM1862" t="s">
        <v>0</v>
      </c>
      <c r="AN1862">
        <v>7.8E-2</v>
      </c>
      <c r="BY1862">
        <v>2</v>
      </c>
      <c r="BZ1862">
        <v>4</v>
      </c>
      <c r="CA1862">
        <v>474</v>
      </c>
    </row>
    <row r="1863" spans="1:79">
      <c r="A1863" t="s">
        <v>2</v>
      </c>
      <c r="B1863">
        <v>6</v>
      </c>
      <c r="AM1863" t="s">
        <v>1</v>
      </c>
      <c r="AN1863">
        <v>0.13</v>
      </c>
      <c r="BY1863" t="s">
        <v>0</v>
      </c>
      <c r="BZ1863">
        <v>4.8000000000000001E-2</v>
      </c>
    </row>
    <row r="1864" spans="1:79">
      <c r="A1864">
        <v>7</v>
      </c>
      <c r="B1864">
        <v>4</v>
      </c>
      <c r="C1864">
        <v>12</v>
      </c>
      <c r="AM1864" t="s">
        <v>2</v>
      </c>
      <c r="AN1864">
        <v>4</v>
      </c>
      <c r="BY1864" t="s">
        <v>1</v>
      </c>
      <c r="BZ1864">
        <v>0.09</v>
      </c>
    </row>
    <row r="1865" spans="1:79">
      <c r="A1865" t="s">
        <v>0</v>
      </c>
      <c r="B1865">
        <v>0.372</v>
      </c>
      <c r="AM1865">
        <v>3</v>
      </c>
      <c r="AN1865">
        <v>4</v>
      </c>
      <c r="AO1865">
        <v>3455</v>
      </c>
      <c r="AQ1865">
        <f>AM1865</f>
        <v>3</v>
      </c>
      <c r="AR1865">
        <f>AN1865</f>
        <v>4</v>
      </c>
      <c r="AS1865">
        <f>AVERAGE(AN1867,AN1871,AN1875,AN1879,AN1883,AN1887,AN1891,AN1895,AN1899,AN1903)</f>
        <v>0.27499999999999997</v>
      </c>
      <c r="AT1865">
        <f>VARP(AN1867,AN1871,AN1875,AN1879:AN1880,AN1883,AN1887,AN1891,AN1895,AN1899,AN1903)</f>
        <v>1.1853504132231403</v>
      </c>
      <c r="AV1865">
        <f>AM1865</f>
        <v>3</v>
      </c>
      <c r="AW1865">
        <f>AN1865</f>
        <v>4</v>
      </c>
      <c r="AX1865">
        <f>AVERAGE(AN1868,AN1872,AN1876,AN1880,AN1884,AN1888,AN1892,AN1896,AN1900)</f>
        <v>5.1111111111111107</v>
      </c>
      <c r="AY1865">
        <f>VARP(AN1868,AN1872,AN1876,AN1880,AN1884,AN1888,AN1892,AN1896,AN1900,AN1904)</f>
        <v>2.84</v>
      </c>
      <c r="BY1865" t="s">
        <v>2</v>
      </c>
      <c r="BZ1865">
        <v>3</v>
      </c>
    </row>
    <row r="1866" spans="1:79">
      <c r="A1866" t="s">
        <v>1</v>
      </c>
      <c r="B1866">
        <v>0.38</v>
      </c>
      <c r="AM1866" t="s">
        <v>0</v>
      </c>
      <c r="AN1866">
        <v>0.13800000000000001</v>
      </c>
      <c r="BY1866">
        <v>2</v>
      </c>
      <c r="BZ1866">
        <v>4</v>
      </c>
      <c r="CA1866">
        <v>188</v>
      </c>
    </row>
    <row r="1867" spans="1:79">
      <c r="A1867" t="s">
        <v>2</v>
      </c>
      <c r="B1867">
        <v>5</v>
      </c>
      <c r="AM1867" t="s">
        <v>1</v>
      </c>
      <c r="AN1867">
        <v>0.23</v>
      </c>
      <c r="BY1867" t="s">
        <v>0</v>
      </c>
      <c r="BZ1867">
        <v>7.5999999999999998E-2</v>
      </c>
    </row>
    <row r="1868" spans="1:79">
      <c r="A1868">
        <v>7</v>
      </c>
      <c r="B1868">
        <v>4</v>
      </c>
      <c r="C1868">
        <v>45</v>
      </c>
      <c r="AM1868" t="s">
        <v>2</v>
      </c>
      <c r="AN1868">
        <v>6</v>
      </c>
      <c r="BY1868" t="s">
        <v>1</v>
      </c>
      <c r="BZ1868">
        <v>0.13</v>
      </c>
    </row>
    <row r="1869" spans="1:79">
      <c r="A1869" t="s">
        <v>0</v>
      </c>
      <c r="B1869">
        <v>82.858999999999995</v>
      </c>
      <c r="AM1869">
        <v>3</v>
      </c>
      <c r="AN1869">
        <v>4</v>
      </c>
      <c r="AO1869">
        <v>12</v>
      </c>
      <c r="BY1869" t="s">
        <v>2</v>
      </c>
      <c r="BZ1869">
        <v>4</v>
      </c>
    </row>
    <row r="1870" spans="1:79">
      <c r="A1870" t="s">
        <v>1</v>
      </c>
      <c r="B1870">
        <v>70.489999999999995</v>
      </c>
      <c r="AM1870" t="s">
        <v>0</v>
      </c>
      <c r="AN1870">
        <v>0.13300000000000001</v>
      </c>
      <c r="BY1870">
        <v>2</v>
      </c>
      <c r="BZ1870">
        <v>4</v>
      </c>
      <c r="CA1870">
        <v>7899</v>
      </c>
    </row>
    <row r="1871" spans="1:79">
      <c r="A1871" t="s">
        <v>2</v>
      </c>
      <c r="AM1871" t="s">
        <v>1</v>
      </c>
      <c r="AN1871">
        <v>0.2</v>
      </c>
      <c r="BY1871" t="s">
        <v>0</v>
      </c>
      <c r="BZ1871">
        <v>0.12</v>
      </c>
    </row>
    <row r="1872" spans="1:79">
      <c r="A1872">
        <v>7</v>
      </c>
      <c r="B1872">
        <v>4</v>
      </c>
      <c r="C1872">
        <v>78</v>
      </c>
      <c r="AM1872" t="s">
        <v>2</v>
      </c>
      <c r="AN1872">
        <v>5</v>
      </c>
      <c r="BY1872" t="s">
        <v>1</v>
      </c>
      <c r="BZ1872">
        <v>0.19</v>
      </c>
    </row>
    <row r="1873" spans="1:89">
      <c r="A1873" t="s">
        <v>0</v>
      </c>
      <c r="B1873">
        <v>0.372</v>
      </c>
      <c r="AM1873">
        <v>3</v>
      </c>
      <c r="AN1873">
        <v>4</v>
      </c>
      <c r="AO1873">
        <v>45</v>
      </c>
      <c r="BY1873" t="s">
        <v>2</v>
      </c>
      <c r="BZ1873">
        <v>5</v>
      </c>
    </row>
    <row r="1874" spans="1:89">
      <c r="A1874" t="s">
        <v>1</v>
      </c>
      <c r="B1874">
        <v>0.24</v>
      </c>
      <c r="AM1874" t="s">
        <v>0</v>
      </c>
      <c r="AN1874">
        <v>5.7000000000000002E-2</v>
      </c>
      <c r="BY1874">
        <v>2</v>
      </c>
      <c r="BZ1874">
        <v>4</v>
      </c>
      <c r="CA1874">
        <v>9</v>
      </c>
    </row>
    <row r="1875" spans="1:89">
      <c r="A1875" t="s">
        <v>2</v>
      </c>
      <c r="B1875">
        <v>4</v>
      </c>
      <c r="AM1875" t="s">
        <v>1</v>
      </c>
      <c r="AN1875">
        <v>0.12</v>
      </c>
      <c r="BY1875" t="s">
        <v>0</v>
      </c>
      <c r="BZ1875">
        <v>0.09</v>
      </c>
    </row>
    <row r="1876" spans="1:89">
      <c r="A1876">
        <v>7</v>
      </c>
      <c r="B1876">
        <v>4</v>
      </c>
      <c r="C1876">
        <v>8546</v>
      </c>
      <c r="AM1876" t="s">
        <v>2</v>
      </c>
      <c r="AN1876">
        <v>4</v>
      </c>
      <c r="BY1876" t="s">
        <v>1</v>
      </c>
      <c r="BZ1876">
        <v>0.16</v>
      </c>
    </row>
    <row r="1877" spans="1:89">
      <c r="A1877" t="s">
        <v>0</v>
      </c>
      <c r="B1877">
        <v>2.5369999999999999</v>
      </c>
      <c r="AM1877">
        <v>3</v>
      </c>
      <c r="AN1877">
        <v>4</v>
      </c>
      <c r="AO1877">
        <v>78</v>
      </c>
      <c r="BY1877" t="s">
        <v>2</v>
      </c>
      <c r="BZ1877">
        <v>5</v>
      </c>
    </row>
    <row r="1878" spans="1:89">
      <c r="A1878" t="s">
        <v>1</v>
      </c>
      <c r="B1878">
        <v>1.94</v>
      </c>
      <c r="AM1878" t="s">
        <v>0</v>
      </c>
      <c r="AN1878">
        <v>8.8999999999999996E-2</v>
      </c>
      <c r="BY1878">
        <v>2</v>
      </c>
      <c r="BZ1878">
        <v>4</v>
      </c>
      <c r="CA1878">
        <v>774</v>
      </c>
    </row>
    <row r="1879" spans="1:89">
      <c r="A1879" t="s">
        <v>2</v>
      </c>
      <c r="B1879">
        <v>7</v>
      </c>
      <c r="AM1879" t="s">
        <v>1</v>
      </c>
      <c r="AN1879">
        <v>0.15</v>
      </c>
      <c r="BY1879" t="s">
        <v>0</v>
      </c>
      <c r="BZ1879">
        <v>7.9000000000000001E-2</v>
      </c>
    </row>
    <row r="1880" spans="1:89">
      <c r="A1880">
        <v>7</v>
      </c>
      <c r="B1880">
        <v>4</v>
      </c>
      <c r="C1880">
        <v>474</v>
      </c>
      <c r="AM1880" t="s">
        <v>2</v>
      </c>
      <c r="AN1880">
        <v>4</v>
      </c>
      <c r="BY1880" t="s">
        <v>1</v>
      </c>
      <c r="BZ1880">
        <v>0.13</v>
      </c>
    </row>
    <row r="1881" spans="1:89">
      <c r="A1881" t="s">
        <v>0</v>
      </c>
      <c r="B1881">
        <v>84.870999999999995</v>
      </c>
      <c r="AM1881">
        <v>3</v>
      </c>
      <c r="AN1881">
        <v>4</v>
      </c>
      <c r="AO1881">
        <v>8546</v>
      </c>
      <c r="BY1881" t="s">
        <v>2</v>
      </c>
      <c r="BZ1881">
        <v>4</v>
      </c>
    </row>
    <row r="1882" spans="1:89">
      <c r="A1882" t="s">
        <v>1</v>
      </c>
      <c r="B1882">
        <v>80.72</v>
      </c>
      <c r="AM1882" t="s">
        <v>0</v>
      </c>
      <c r="AN1882">
        <v>0.13600000000000001</v>
      </c>
      <c r="BY1882">
        <v>3</v>
      </c>
      <c r="BZ1882">
        <v>4</v>
      </c>
      <c r="CA1882">
        <v>3455</v>
      </c>
      <c r="CC1882">
        <f>BY1882</f>
        <v>3</v>
      </c>
      <c r="CD1882">
        <f>BZ1882</f>
        <v>4</v>
      </c>
      <c r="CE1882">
        <f>AVERAGE(BZ1884,BZ1888,BZ1892,BZ1896,BZ1900,BZ1904,BZ1908,BZ1912,BZ1916,BZ1920)</f>
        <v>0.22200000000000003</v>
      </c>
      <c r="CF1882">
        <f>VARP(BZ1884,BZ1888,BZ1892,BZ1896:BZ1897,BZ1900,BZ1904,BZ1908,BZ1912,BZ1916,BZ1920)</f>
        <v>1.1955702479338841</v>
      </c>
      <c r="CH1882">
        <f>BY1882</f>
        <v>3</v>
      </c>
      <c r="CI1882">
        <f>BZ1882</f>
        <v>4</v>
      </c>
      <c r="CJ1882">
        <f>AVERAGE(BZ1885,BZ1889,BZ1893,BZ1897,BZ1901,BZ1905,BZ1909,BZ1913,BZ1917)</f>
        <v>5.1111111111111107</v>
      </c>
      <c r="CK1882">
        <f>VARP(BZ1885,BZ1889,BZ1893,BZ1897,BZ1901,BZ1905,BZ1909,BZ1913,BZ1917,BZ1921)</f>
        <v>2.84</v>
      </c>
    </row>
    <row r="1883" spans="1:89">
      <c r="A1883" t="s">
        <v>2</v>
      </c>
      <c r="AM1883" t="s">
        <v>1</v>
      </c>
      <c r="AN1883">
        <v>0.2</v>
      </c>
      <c r="BY1883" t="s">
        <v>0</v>
      </c>
      <c r="BZ1883">
        <v>0.13800000000000001</v>
      </c>
    </row>
    <row r="1884" spans="1:89">
      <c r="A1884">
        <v>7</v>
      </c>
      <c r="B1884">
        <v>4</v>
      </c>
      <c r="C1884">
        <v>188</v>
      </c>
      <c r="AM1884" t="s">
        <v>2</v>
      </c>
      <c r="AN1884">
        <v>5</v>
      </c>
      <c r="BY1884" t="s">
        <v>1</v>
      </c>
      <c r="BZ1884">
        <v>0.22</v>
      </c>
    </row>
    <row r="1885" spans="1:89">
      <c r="A1885" t="s">
        <v>0</v>
      </c>
      <c r="B1885">
        <v>0.91</v>
      </c>
      <c r="AM1885">
        <v>3</v>
      </c>
      <c r="AN1885">
        <v>4</v>
      </c>
      <c r="AO1885">
        <v>474</v>
      </c>
      <c r="BY1885" t="s">
        <v>2</v>
      </c>
      <c r="BZ1885">
        <v>6</v>
      </c>
    </row>
    <row r="1886" spans="1:89">
      <c r="A1886" t="s">
        <v>1</v>
      </c>
      <c r="B1886">
        <v>0.53</v>
      </c>
      <c r="AM1886" t="s">
        <v>0</v>
      </c>
      <c r="AN1886">
        <v>0.16500000000000001</v>
      </c>
      <c r="BY1886">
        <v>3</v>
      </c>
      <c r="BZ1886">
        <v>4</v>
      </c>
      <c r="CA1886">
        <v>12</v>
      </c>
    </row>
    <row r="1887" spans="1:89">
      <c r="A1887" t="s">
        <v>2</v>
      </c>
      <c r="B1887">
        <v>5</v>
      </c>
      <c r="AM1887" t="s">
        <v>1</v>
      </c>
      <c r="AN1887">
        <v>0.24</v>
      </c>
      <c r="BY1887" t="s">
        <v>0</v>
      </c>
      <c r="BZ1887">
        <v>0.108</v>
      </c>
    </row>
    <row r="1888" spans="1:89">
      <c r="A1888">
        <v>7</v>
      </c>
      <c r="B1888">
        <v>4</v>
      </c>
      <c r="C1888">
        <v>7899</v>
      </c>
      <c r="AM1888" t="s">
        <v>2</v>
      </c>
      <c r="AN1888">
        <v>5</v>
      </c>
      <c r="BY1888" t="s">
        <v>1</v>
      </c>
      <c r="BZ1888">
        <v>0.18</v>
      </c>
    </row>
    <row r="1889" spans="1:79">
      <c r="A1889" t="s">
        <v>0</v>
      </c>
      <c r="B1889">
        <v>0.64700000000000002</v>
      </c>
      <c r="AM1889">
        <v>3</v>
      </c>
      <c r="AN1889">
        <v>4</v>
      </c>
      <c r="AO1889">
        <v>188</v>
      </c>
      <c r="BY1889" t="s">
        <v>2</v>
      </c>
      <c r="BZ1889">
        <v>5</v>
      </c>
    </row>
    <row r="1890" spans="1:79">
      <c r="A1890" t="s">
        <v>1</v>
      </c>
      <c r="B1890">
        <v>0.7</v>
      </c>
      <c r="AM1890" t="s">
        <v>0</v>
      </c>
      <c r="AN1890">
        <v>7.0999999999999994E-2</v>
      </c>
      <c r="BY1890">
        <v>3</v>
      </c>
      <c r="BZ1890">
        <v>4</v>
      </c>
      <c r="CA1890">
        <v>45</v>
      </c>
    </row>
    <row r="1891" spans="1:79">
      <c r="A1891" t="s">
        <v>2</v>
      </c>
      <c r="B1891">
        <v>5</v>
      </c>
      <c r="AM1891" t="s">
        <v>1</v>
      </c>
      <c r="AN1891">
        <v>0.13</v>
      </c>
      <c r="BY1891" t="s">
        <v>0</v>
      </c>
      <c r="BZ1891">
        <v>5.6000000000000001E-2</v>
      </c>
    </row>
    <row r="1892" spans="1:79">
      <c r="A1892">
        <v>7</v>
      </c>
      <c r="B1892">
        <v>4</v>
      </c>
      <c r="C1892">
        <v>9</v>
      </c>
      <c r="AM1892" t="s">
        <v>2</v>
      </c>
      <c r="AN1892">
        <v>4</v>
      </c>
      <c r="BY1892" t="s">
        <v>1</v>
      </c>
      <c r="BZ1892">
        <v>0.12</v>
      </c>
    </row>
    <row r="1893" spans="1:79">
      <c r="A1893" t="s">
        <v>0</v>
      </c>
      <c r="B1893">
        <v>1.2689999999999999</v>
      </c>
      <c r="AM1893">
        <v>3</v>
      </c>
      <c r="AN1893">
        <v>4</v>
      </c>
      <c r="AO1893">
        <v>7899</v>
      </c>
      <c r="BY1893" t="s">
        <v>2</v>
      </c>
      <c r="BZ1893">
        <v>4</v>
      </c>
    </row>
    <row r="1894" spans="1:79">
      <c r="A1894" t="s">
        <v>1</v>
      </c>
      <c r="B1894">
        <v>0.88</v>
      </c>
      <c r="AM1894" t="s">
        <v>0</v>
      </c>
      <c r="AN1894">
        <v>0.625</v>
      </c>
      <c r="BY1894">
        <v>3</v>
      </c>
      <c r="BZ1894">
        <v>4</v>
      </c>
      <c r="CA1894">
        <v>78</v>
      </c>
    </row>
    <row r="1895" spans="1:79">
      <c r="A1895" t="s">
        <v>2</v>
      </c>
      <c r="B1895">
        <v>6</v>
      </c>
      <c r="AM1895" t="s">
        <v>1</v>
      </c>
      <c r="AN1895">
        <v>0.74</v>
      </c>
      <c r="BY1895" t="s">
        <v>0</v>
      </c>
      <c r="BZ1895">
        <v>0.08</v>
      </c>
    </row>
    <row r="1896" spans="1:79">
      <c r="A1896">
        <v>7</v>
      </c>
      <c r="B1896">
        <v>4</v>
      </c>
      <c r="C1896">
        <v>774</v>
      </c>
      <c r="AM1896" t="s">
        <v>2</v>
      </c>
      <c r="AN1896">
        <v>9</v>
      </c>
      <c r="BY1896" t="s">
        <v>1</v>
      </c>
      <c r="BZ1896">
        <v>0.14000000000000001</v>
      </c>
    </row>
    <row r="1897" spans="1:79">
      <c r="A1897" t="s">
        <v>0</v>
      </c>
      <c r="B1897">
        <v>141.64599999999999</v>
      </c>
      <c r="AM1897">
        <v>3</v>
      </c>
      <c r="AN1897">
        <v>4</v>
      </c>
      <c r="AO1897">
        <v>9</v>
      </c>
      <c r="BY1897" t="s">
        <v>2</v>
      </c>
      <c r="BZ1897">
        <v>4</v>
      </c>
    </row>
    <row r="1898" spans="1:79">
      <c r="A1898" t="s">
        <v>1</v>
      </c>
      <c r="B1898">
        <v>124.86</v>
      </c>
      <c r="AM1898" t="s">
        <v>0</v>
      </c>
      <c r="AN1898">
        <v>6.4000000000000001E-2</v>
      </c>
      <c r="BY1898">
        <v>3</v>
      </c>
      <c r="BZ1898">
        <v>4</v>
      </c>
      <c r="CA1898">
        <v>8546</v>
      </c>
    </row>
    <row r="1899" spans="1:79">
      <c r="A1899" t="s">
        <v>2</v>
      </c>
      <c r="AM1899" t="s">
        <v>1</v>
      </c>
      <c r="AN1899">
        <v>0.13</v>
      </c>
      <c r="BY1899" t="s">
        <v>0</v>
      </c>
      <c r="BZ1899">
        <v>0.127</v>
      </c>
    </row>
    <row r="1900" spans="1:79">
      <c r="A1900">
        <v>8</v>
      </c>
      <c r="B1900">
        <v>4</v>
      </c>
      <c r="C1900">
        <v>3455</v>
      </c>
      <c r="E1900">
        <f>A1900</f>
        <v>8</v>
      </c>
      <c r="F1900">
        <f>B1900</f>
        <v>4</v>
      </c>
      <c r="G1900">
        <f>AVERAGE(B1902,B1906,B1910,B1914,B1918,B1922,B1926,B1930,B1934,B1938)</f>
        <v>3.1219999999999999</v>
      </c>
      <c r="H1900">
        <f>VARP(B1902,B1906,B1910,B1914:B1915,B1918,B1922,B1926,B1930,B1934,B1938)</f>
        <v>5.9802198347107467</v>
      </c>
      <c r="J1900">
        <f>A1900</f>
        <v>8</v>
      </c>
      <c r="K1900">
        <f>B1900</f>
        <v>4</v>
      </c>
      <c r="L1900">
        <f>AVERAGE(B1903,B1907,B1911,B1915,B1919,B1923,B1927,B1931,B1935)</f>
        <v>6.5555555555555554</v>
      </c>
      <c r="M1900">
        <f>VARP(B1903,B1907,B1911,B1915,B1919,B1923,B1927,B1931,B1935,B1939)</f>
        <v>1.44</v>
      </c>
      <c r="AM1900" t="s">
        <v>2</v>
      </c>
      <c r="AN1900">
        <v>4</v>
      </c>
      <c r="BY1900" t="s">
        <v>1</v>
      </c>
      <c r="BZ1900">
        <v>0.19</v>
      </c>
    </row>
    <row r="1901" spans="1:79">
      <c r="A1901" t="s">
        <v>0</v>
      </c>
      <c r="B1901">
        <v>1.823</v>
      </c>
      <c r="AM1901">
        <v>3</v>
      </c>
      <c r="AN1901">
        <v>4</v>
      </c>
      <c r="AO1901">
        <v>774</v>
      </c>
      <c r="BY1901" t="s">
        <v>2</v>
      </c>
      <c r="BZ1901">
        <v>5</v>
      </c>
    </row>
    <row r="1902" spans="1:79">
      <c r="A1902" t="s">
        <v>1</v>
      </c>
      <c r="B1902">
        <v>1.41</v>
      </c>
      <c r="AM1902" t="s">
        <v>0</v>
      </c>
      <c r="AN1902">
        <v>0.504</v>
      </c>
      <c r="BY1902">
        <v>3</v>
      </c>
      <c r="BZ1902">
        <v>4</v>
      </c>
      <c r="CA1902">
        <v>474</v>
      </c>
    </row>
    <row r="1903" spans="1:79">
      <c r="A1903" t="s">
        <v>2</v>
      </c>
      <c r="B1903">
        <v>7</v>
      </c>
      <c r="AM1903" t="s">
        <v>1</v>
      </c>
      <c r="AN1903">
        <v>0.61</v>
      </c>
      <c r="BY1903" t="s">
        <v>0</v>
      </c>
      <c r="BZ1903">
        <v>0.121</v>
      </c>
    </row>
    <row r="1904" spans="1:79">
      <c r="A1904">
        <v>8</v>
      </c>
      <c r="B1904">
        <v>4</v>
      </c>
      <c r="C1904">
        <v>12</v>
      </c>
      <c r="AM1904" t="s">
        <v>2</v>
      </c>
      <c r="AN1904">
        <v>8</v>
      </c>
      <c r="BY1904" t="s">
        <v>1</v>
      </c>
      <c r="BZ1904">
        <v>0.19</v>
      </c>
    </row>
    <row r="1905" spans="1:79">
      <c r="A1905" t="s">
        <v>0</v>
      </c>
      <c r="B1905">
        <v>1.3580000000000001</v>
      </c>
      <c r="AM1905">
        <v>4</v>
      </c>
      <c r="AN1905">
        <v>4</v>
      </c>
      <c r="AO1905">
        <v>3455</v>
      </c>
      <c r="AQ1905">
        <f>AM1905</f>
        <v>4</v>
      </c>
      <c r="AR1905">
        <f>AN1905</f>
        <v>4</v>
      </c>
      <c r="AS1905">
        <f>AVERAGE(AN1907,AN1911,AN1915,AN1919,AN1923,AN1927,AN1931,AN1935,AN1939,AN1943)</f>
        <v>0.29899999999999999</v>
      </c>
      <c r="AT1905">
        <f>VARP(AN1907,AN1911,AN1915,AN1919:AN1920,AN1923,AN1927,AN1931,AN1935,AN1939,AN1943)</f>
        <v>0.25776859504132221</v>
      </c>
      <c r="AV1905">
        <f>AM1905</f>
        <v>4</v>
      </c>
      <c r="AW1905">
        <f>AN1905</f>
        <v>4</v>
      </c>
      <c r="AX1905">
        <f>AVERAGE(AN1908,AN1912,AN1916,AN1920,AN1924,AN1928,AN1932,AN1936,AN1940)</f>
        <v>5.333333333333333</v>
      </c>
      <c r="AY1905">
        <f>VARP(AN1908,AN1912,AN1916,AN1920,AN1924,AN1928,AN1932,AN1936,AN1940,AN1944)</f>
        <v>3.24</v>
      </c>
      <c r="BY1905" t="s">
        <v>2</v>
      </c>
      <c r="BZ1905">
        <v>5</v>
      </c>
    </row>
    <row r="1906" spans="1:79">
      <c r="A1906" t="s">
        <v>1</v>
      </c>
      <c r="B1906">
        <v>1.1499999999999999</v>
      </c>
      <c r="AM1906" t="s">
        <v>0</v>
      </c>
      <c r="AN1906">
        <v>4.3999999999999997E-2</v>
      </c>
      <c r="BY1906">
        <v>3</v>
      </c>
      <c r="BZ1906">
        <v>4</v>
      </c>
      <c r="CA1906">
        <v>188</v>
      </c>
    </row>
    <row r="1907" spans="1:79">
      <c r="A1907" t="s">
        <v>2</v>
      </c>
      <c r="B1907">
        <v>6</v>
      </c>
      <c r="AM1907" t="s">
        <v>1</v>
      </c>
      <c r="AN1907">
        <v>0.09</v>
      </c>
      <c r="BY1907" t="s">
        <v>0</v>
      </c>
      <c r="BZ1907">
        <v>7.0999999999999994E-2</v>
      </c>
    </row>
    <row r="1908" spans="1:79">
      <c r="A1908">
        <v>8</v>
      </c>
      <c r="B1908">
        <v>4</v>
      </c>
      <c r="C1908">
        <v>45</v>
      </c>
      <c r="AM1908" t="s">
        <v>2</v>
      </c>
      <c r="AN1908">
        <v>3</v>
      </c>
      <c r="BY1908" t="s">
        <v>1</v>
      </c>
      <c r="BZ1908">
        <v>0.14000000000000001</v>
      </c>
    </row>
    <row r="1909" spans="1:79">
      <c r="A1909" t="s">
        <v>0</v>
      </c>
      <c r="B1909">
        <v>6.6520000000000001</v>
      </c>
      <c r="AM1909">
        <v>4</v>
      </c>
      <c r="AN1909">
        <v>4</v>
      </c>
      <c r="AO1909">
        <v>12</v>
      </c>
      <c r="BY1909" t="s">
        <v>2</v>
      </c>
      <c r="BZ1909">
        <v>4</v>
      </c>
    </row>
    <row r="1910" spans="1:79">
      <c r="A1910" t="s">
        <v>1</v>
      </c>
      <c r="B1910">
        <v>6.75</v>
      </c>
      <c r="AM1910" t="s">
        <v>0</v>
      </c>
      <c r="AN1910">
        <v>0.112</v>
      </c>
      <c r="BY1910">
        <v>3</v>
      </c>
      <c r="BZ1910">
        <v>4</v>
      </c>
      <c r="CA1910">
        <v>7899</v>
      </c>
    </row>
    <row r="1911" spans="1:79">
      <c r="A1911" t="s">
        <v>2</v>
      </c>
      <c r="B1911">
        <v>8</v>
      </c>
      <c r="AM1911" t="s">
        <v>1</v>
      </c>
      <c r="AN1911">
        <v>0.16</v>
      </c>
      <c r="BY1911" t="s">
        <v>0</v>
      </c>
      <c r="BZ1911">
        <v>0.46200000000000002</v>
      </c>
    </row>
    <row r="1912" spans="1:79">
      <c r="A1912">
        <v>8</v>
      </c>
      <c r="B1912">
        <v>4</v>
      </c>
      <c r="C1912">
        <v>78</v>
      </c>
      <c r="AM1912" t="s">
        <v>2</v>
      </c>
      <c r="AN1912">
        <v>4</v>
      </c>
      <c r="BY1912" t="s">
        <v>1</v>
      </c>
      <c r="BZ1912">
        <v>0.56999999999999995</v>
      </c>
    </row>
    <row r="1913" spans="1:79">
      <c r="A1913" t="s">
        <v>0</v>
      </c>
      <c r="B1913">
        <v>0.58899999999999997</v>
      </c>
      <c r="AM1913">
        <v>4</v>
      </c>
      <c r="AN1913">
        <v>4</v>
      </c>
      <c r="AO1913">
        <v>45</v>
      </c>
      <c r="BY1913" t="s">
        <v>2</v>
      </c>
      <c r="BZ1913">
        <v>9</v>
      </c>
    </row>
    <row r="1914" spans="1:79">
      <c r="A1914" t="s">
        <v>1</v>
      </c>
      <c r="B1914">
        <v>0.64</v>
      </c>
      <c r="AM1914" t="s">
        <v>0</v>
      </c>
      <c r="AN1914">
        <v>0.376</v>
      </c>
      <c r="BY1914">
        <v>3</v>
      </c>
      <c r="BZ1914">
        <v>4</v>
      </c>
      <c r="CA1914">
        <v>9</v>
      </c>
    </row>
    <row r="1915" spans="1:79">
      <c r="A1915" t="s">
        <v>2</v>
      </c>
      <c r="B1915">
        <v>5</v>
      </c>
      <c r="AM1915" t="s">
        <v>1</v>
      </c>
      <c r="AN1915">
        <v>0.49</v>
      </c>
      <c r="BY1915" t="s">
        <v>0</v>
      </c>
      <c r="BZ1915">
        <v>6.3E-2</v>
      </c>
    </row>
    <row r="1916" spans="1:79">
      <c r="A1916">
        <v>8</v>
      </c>
      <c r="B1916">
        <v>4</v>
      </c>
      <c r="C1916">
        <v>8546</v>
      </c>
      <c r="AM1916" t="s">
        <v>2</v>
      </c>
      <c r="AN1916">
        <v>8</v>
      </c>
      <c r="BY1916" t="s">
        <v>1</v>
      </c>
      <c r="BZ1916">
        <v>0.12</v>
      </c>
    </row>
    <row r="1917" spans="1:79">
      <c r="A1917" t="s">
        <v>0</v>
      </c>
      <c r="B1917">
        <v>0.68500000000000005</v>
      </c>
      <c r="AM1917">
        <v>4</v>
      </c>
      <c r="AN1917">
        <v>4</v>
      </c>
      <c r="AO1917">
        <v>78</v>
      </c>
      <c r="BY1917" t="s">
        <v>2</v>
      </c>
      <c r="BZ1917">
        <v>4</v>
      </c>
    </row>
    <row r="1918" spans="1:79">
      <c r="A1918" t="s">
        <v>1</v>
      </c>
      <c r="B1918">
        <v>0.74</v>
      </c>
      <c r="AM1918" t="s">
        <v>0</v>
      </c>
      <c r="AN1918">
        <v>2.7E-2</v>
      </c>
      <c r="BY1918">
        <v>3</v>
      </c>
      <c r="BZ1918">
        <v>4</v>
      </c>
      <c r="CA1918">
        <v>774</v>
      </c>
    </row>
    <row r="1919" spans="1:79">
      <c r="A1919" t="s">
        <v>2</v>
      </c>
      <c r="B1919">
        <v>5</v>
      </c>
      <c r="AM1919" t="s">
        <v>1</v>
      </c>
      <c r="AN1919">
        <v>0.06</v>
      </c>
      <c r="BY1919" t="s">
        <v>0</v>
      </c>
      <c r="BZ1919">
        <v>0.29799999999999999</v>
      </c>
    </row>
    <row r="1920" spans="1:79">
      <c r="A1920">
        <v>8</v>
      </c>
      <c r="B1920">
        <v>4</v>
      </c>
      <c r="C1920">
        <v>474</v>
      </c>
      <c r="AM1920" t="s">
        <v>2</v>
      </c>
      <c r="AN1920">
        <v>2</v>
      </c>
      <c r="BY1920" t="s">
        <v>1</v>
      </c>
      <c r="BZ1920">
        <v>0.35</v>
      </c>
    </row>
    <row r="1921" spans="1:89">
      <c r="A1921" t="s">
        <v>0</v>
      </c>
      <c r="B1921">
        <v>9.3170000000000002</v>
      </c>
      <c r="AM1921">
        <v>4</v>
      </c>
      <c r="AN1921">
        <v>4</v>
      </c>
      <c r="AO1921">
        <v>8546</v>
      </c>
      <c r="BY1921" t="s">
        <v>2</v>
      </c>
      <c r="BZ1921">
        <v>8</v>
      </c>
    </row>
    <row r="1922" spans="1:89">
      <c r="A1922" t="s">
        <v>1</v>
      </c>
      <c r="B1922">
        <v>7.51</v>
      </c>
      <c r="AM1922" t="s">
        <v>0</v>
      </c>
      <c r="AN1922">
        <v>0.215</v>
      </c>
      <c r="BY1922">
        <v>4</v>
      </c>
      <c r="BZ1922">
        <v>4</v>
      </c>
      <c r="CA1922">
        <v>3455</v>
      </c>
      <c r="CC1922">
        <f>BY1922</f>
        <v>4</v>
      </c>
      <c r="CD1922">
        <f>BZ1922</f>
        <v>4</v>
      </c>
      <c r="CE1922">
        <f>AVERAGE(BZ1924,BZ1928,BZ1932,BZ1936,BZ1940,BZ1944,BZ1948,BZ1952,BZ1956,BZ1960)</f>
        <v>0.23400000000000004</v>
      </c>
      <c r="CF1922">
        <f>VARP(BZ1924,BZ1928,BZ1932,BZ1936:BZ1937,BZ1940,BZ1944,BZ1948,BZ1952,BZ1956,BZ1960)</f>
        <v>0.26713388429752061</v>
      </c>
      <c r="CH1922">
        <f>BY1922</f>
        <v>4</v>
      </c>
      <c r="CI1922">
        <f>BZ1922</f>
        <v>4</v>
      </c>
      <c r="CJ1922">
        <f>AVERAGE(BZ1925,BZ1929,BZ1933,BZ1937,BZ1941,BZ1945,BZ1949,BZ1953,BZ1957)</f>
        <v>5.333333333333333</v>
      </c>
      <c r="CK1922">
        <f>VARP(BZ1925,BZ1929,BZ1933,BZ1937,BZ1941,BZ1945,BZ1949,BZ1953,BZ1957,BZ1961)</f>
        <v>3.24</v>
      </c>
    </row>
    <row r="1923" spans="1:89">
      <c r="A1923" t="s">
        <v>2</v>
      </c>
      <c r="B1923">
        <v>8</v>
      </c>
      <c r="AM1923" t="s">
        <v>1</v>
      </c>
      <c r="AN1923">
        <v>0.3</v>
      </c>
      <c r="BY1923" t="s">
        <v>0</v>
      </c>
      <c r="BZ1923">
        <v>4.7E-2</v>
      </c>
    </row>
    <row r="1924" spans="1:89">
      <c r="A1924">
        <v>8</v>
      </c>
      <c r="B1924">
        <v>4</v>
      </c>
      <c r="C1924">
        <v>188</v>
      </c>
      <c r="AM1924" t="s">
        <v>2</v>
      </c>
      <c r="AN1924">
        <v>6</v>
      </c>
      <c r="BY1924" t="s">
        <v>1</v>
      </c>
      <c r="BZ1924">
        <v>0.08</v>
      </c>
    </row>
    <row r="1925" spans="1:89">
      <c r="A1925" t="s">
        <v>0</v>
      </c>
      <c r="B1925">
        <v>4.5220000000000002</v>
      </c>
      <c r="AM1925">
        <v>4</v>
      </c>
      <c r="AN1925">
        <v>4</v>
      </c>
      <c r="AO1925">
        <v>474</v>
      </c>
      <c r="BY1925" t="s">
        <v>2</v>
      </c>
      <c r="BZ1925">
        <v>3</v>
      </c>
    </row>
    <row r="1926" spans="1:89">
      <c r="A1926" t="s">
        <v>1</v>
      </c>
      <c r="B1926">
        <v>2.91</v>
      </c>
      <c r="AM1926" t="s">
        <v>0</v>
      </c>
      <c r="AN1926">
        <v>0.22700000000000001</v>
      </c>
      <c r="BY1926">
        <v>4</v>
      </c>
      <c r="BZ1926">
        <v>4</v>
      </c>
      <c r="CA1926">
        <v>12</v>
      </c>
    </row>
    <row r="1927" spans="1:89">
      <c r="A1927" t="s">
        <v>2</v>
      </c>
      <c r="B1927">
        <v>7</v>
      </c>
      <c r="AM1927" t="s">
        <v>1</v>
      </c>
      <c r="AN1927">
        <v>0.3</v>
      </c>
      <c r="BY1927" t="s">
        <v>0</v>
      </c>
      <c r="BZ1927">
        <v>9.2999999999999999E-2</v>
      </c>
    </row>
    <row r="1928" spans="1:89">
      <c r="A1928">
        <v>8</v>
      </c>
      <c r="B1928">
        <v>4</v>
      </c>
      <c r="C1928">
        <v>7899</v>
      </c>
      <c r="AM1928" t="s">
        <v>2</v>
      </c>
      <c r="AN1928">
        <v>5</v>
      </c>
      <c r="BY1928" t="s">
        <v>1</v>
      </c>
      <c r="BZ1928">
        <v>0.15</v>
      </c>
    </row>
    <row r="1929" spans="1:89">
      <c r="A1929" t="s">
        <v>0</v>
      </c>
      <c r="B1929">
        <v>1.19</v>
      </c>
      <c r="AM1929">
        <v>4</v>
      </c>
      <c r="AN1929">
        <v>4</v>
      </c>
      <c r="AO1929">
        <v>188</v>
      </c>
      <c r="BY1929" t="s">
        <v>2</v>
      </c>
      <c r="BZ1929">
        <v>4</v>
      </c>
    </row>
    <row r="1930" spans="1:89">
      <c r="A1930" t="s">
        <v>1</v>
      </c>
      <c r="B1930">
        <v>0.84</v>
      </c>
      <c r="AM1930" t="s">
        <v>0</v>
      </c>
      <c r="AN1930">
        <v>0.33700000000000002</v>
      </c>
      <c r="BY1930">
        <v>4</v>
      </c>
      <c r="BZ1930">
        <v>4</v>
      </c>
      <c r="CA1930">
        <v>45</v>
      </c>
    </row>
    <row r="1931" spans="1:89">
      <c r="A1931" t="s">
        <v>2</v>
      </c>
      <c r="B1931">
        <v>5</v>
      </c>
      <c r="AM1931" t="s">
        <v>1</v>
      </c>
      <c r="AN1931">
        <v>0.43</v>
      </c>
      <c r="BY1931" t="s">
        <v>0</v>
      </c>
      <c r="BZ1931">
        <v>0.26700000000000002</v>
      </c>
    </row>
    <row r="1932" spans="1:89">
      <c r="A1932">
        <v>8</v>
      </c>
      <c r="B1932">
        <v>4</v>
      </c>
      <c r="C1932">
        <v>9</v>
      </c>
      <c r="AM1932" t="s">
        <v>2</v>
      </c>
      <c r="AN1932">
        <v>7</v>
      </c>
      <c r="BY1932" t="s">
        <v>1</v>
      </c>
      <c r="BZ1932">
        <v>0.34</v>
      </c>
    </row>
    <row r="1933" spans="1:89">
      <c r="A1933" t="s">
        <v>0</v>
      </c>
      <c r="B1933">
        <v>4.0789999999999997</v>
      </c>
      <c r="AM1933">
        <v>4</v>
      </c>
      <c r="AN1933">
        <v>4</v>
      </c>
      <c r="AO1933">
        <v>7899</v>
      </c>
      <c r="BY1933" t="s">
        <v>2</v>
      </c>
      <c r="BZ1933">
        <v>8</v>
      </c>
    </row>
    <row r="1934" spans="1:89">
      <c r="A1934" t="s">
        <v>1</v>
      </c>
      <c r="B1934">
        <v>3.72</v>
      </c>
      <c r="AM1934" t="s">
        <v>0</v>
      </c>
      <c r="AN1934">
        <v>0.26500000000000001</v>
      </c>
      <c r="BY1934">
        <v>4</v>
      </c>
      <c r="BZ1934">
        <v>4</v>
      </c>
      <c r="CA1934">
        <v>78</v>
      </c>
    </row>
    <row r="1935" spans="1:89">
      <c r="A1935" t="s">
        <v>2</v>
      </c>
      <c r="B1935">
        <v>8</v>
      </c>
      <c r="AM1935" t="s">
        <v>1</v>
      </c>
      <c r="AN1935">
        <v>0.34</v>
      </c>
      <c r="BY1935" t="s">
        <v>0</v>
      </c>
      <c r="BZ1935">
        <v>2.5999999999999999E-2</v>
      </c>
    </row>
    <row r="1936" spans="1:89">
      <c r="A1936">
        <v>8</v>
      </c>
      <c r="B1936">
        <v>4</v>
      </c>
      <c r="C1936">
        <v>774</v>
      </c>
      <c r="AM1936" t="s">
        <v>2</v>
      </c>
      <c r="AN1936">
        <v>6</v>
      </c>
      <c r="BY1936" t="s">
        <v>1</v>
      </c>
      <c r="BZ1936">
        <v>0.04</v>
      </c>
    </row>
    <row r="1937" spans="1:79">
      <c r="A1937" t="s">
        <v>0</v>
      </c>
      <c r="B1937">
        <v>5.5339999999999998</v>
      </c>
      <c r="AM1937">
        <v>4</v>
      </c>
      <c r="AN1937">
        <v>4</v>
      </c>
      <c r="AO1937">
        <v>9</v>
      </c>
      <c r="BY1937" t="s">
        <v>2</v>
      </c>
      <c r="BZ1937">
        <v>2</v>
      </c>
    </row>
    <row r="1938" spans="1:79">
      <c r="A1938" t="s">
        <v>1</v>
      </c>
      <c r="B1938">
        <v>5.55</v>
      </c>
      <c r="AM1938" t="s">
        <v>0</v>
      </c>
      <c r="AN1938">
        <v>0.36399999999999999</v>
      </c>
      <c r="BY1938">
        <v>4</v>
      </c>
      <c r="BZ1938">
        <v>4</v>
      </c>
      <c r="CA1938">
        <v>8546</v>
      </c>
    </row>
    <row r="1939" spans="1:79">
      <c r="A1939" t="s">
        <v>2</v>
      </c>
      <c r="B1939">
        <v>7</v>
      </c>
      <c r="AM1939" t="s">
        <v>1</v>
      </c>
      <c r="AN1939">
        <v>0.46</v>
      </c>
      <c r="BY1939" t="s">
        <v>0</v>
      </c>
      <c r="BZ1939">
        <v>0.22600000000000001</v>
      </c>
    </row>
    <row r="1940" spans="1:79">
      <c r="A1940">
        <v>9</v>
      </c>
      <c r="B1940">
        <v>4</v>
      </c>
      <c r="C1940">
        <v>3455</v>
      </c>
      <c r="E1940">
        <f>A1940</f>
        <v>9</v>
      </c>
      <c r="F1940">
        <f>B1940</f>
        <v>4</v>
      </c>
      <c r="G1940">
        <f>AVERAGE(B1942,B1946,B1950,B1954,B1958,B1962,B1966,B1970,B1974,B1978)</f>
        <v>45.423000000000002</v>
      </c>
      <c r="H1940">
        <f>VARP(B1942,B1946,B1950,B1954:B1955,B1958,B1962,B1966,B1970,B1974,B1978)</f>
        <v>2622.8703210000008</v>
      </c>
      <c r="J1940">
        <f>A1940</f>
        <v>9</v>
      </c>
      <c r="K1940">
        <f>B1940</f>
        <v>4</v>
      </c>
      <c r="L1940">
        <f>AVERAGE(B1943,B1947,B1951,B1955,B1959,B1963,B1967,B1971,B1975)</f>
        <v>6.333333333333333</v>
      </c>
      <c r="M1940">
        <f>VARP(B1943,B1947,B1951,B1955,B1959,B1963,B1967,B1971,B1975,B1979)</f>
        <v>2.5555555555555554</v>
      </c>
      <c r="AM1940" t="s">
        <v>2</v>
      </c>
      <c r="AN1940">
        <v>7</v>
      </c>
      <c r="BY1940" t="s">
        <v>1</v>
      </c>
      <c r="BZ1940">
        <v>0.3</v>
      </c>
    </row>
    <row r="1941" spans="1:79">
      <c r="A1941" t="s">
        <v>0</v>
      </c>
      <c r="B1941">
        <v>1.502</v>
      </c>
      <c r="AM1941">
        <v>4</v>
      </c>
      <c r="AN1941">
        <v>4</v>
      </c>
      <c r="AO1941">
        <v>774</v>
      </c>
      <c r="BY1941" t="s">
        <v>2</v>
      </c>
      <c r="BZ1941">
        <v>6</v>
      </c>
    </row>
    <row r="1942" spans="1:79">
      <c r="A1942" t="s">
        <v>1</v>
      </c>
      <c r="B1942">
        <v>1.52</v>
      </c>
      <c r="AM1942" t="s">
        <v>0</v>
      </c>
      <c r="AN1942">
        <v>0.28000000000000003</v>
      </c>
      <c r="BY1942">
        <v>4</v>
      </c>
      <c r="BZ1942">
        <v>4</v>
      </c>
      <c r="CA1942">
        <v>474</v>
      </c>
    </row>
    <row r="1943" spans="1:79">
      <c r="A1943" t="s">
        <v>2</v>
      </c>
      <c r="B1943">
        <v>7</v>
      </c>
      <c r="AM1943" t="s">
        <v>1</v>
      </c>
      <c r="AN1943">
        <v>0.36</v>
      </c>
      <c r="BY1943" t="s">
        <v>0</v>
      </c>
      <c r="BZ1943">
        <v>0.17</v>
      </c>
    </row>
    <row r="1944" spans="1:79">
      <c r="A1944">
        <v>9</v>
      </c>
      <c r="B1944">
        <v>4</v>
      </c>
      <c r="C1944">
        <v>12</v>
      </c>
      <c r="AM1944" t="s">
        <v>2</v>
      </c>
      <c r="AN1944">
        <v>6</v>
      </c>
      <c r="BY1944" t="s">
        <v>1</v>
      </c>
      <c r="BZ1944">
        <v>0.24</v>
      </c>
    </row>
    <row r="1945" spans="1:79">
      <c r="A1945" t="s">
        <v>0</v>
      </c>
      <c r="B1945">
        <v>3.641</v>
      </c>
      <c r="AM1945">
        <v>5</v>
      </c>
      <c r="AN1945">
        <v>4</v>
      </c>
      <c r="AO1945">
        <v>3455</v>
      </c>
      <c r="AQ1945">
        <f>AM1945</f>
        <v>5</v>
      </c>
      <c r="AR1945">
        <f>AN1945</f>
        <v>4</v>
      </c>
      <c r="AS1945">
        <f>AVERAGE(AN1947,AN1951,AN1955,AN1959,AN1963,AN1967,AN1971,AN1975,AN1979,AN1983)</f>
        <v>5.4549999999999992</v>
      </c>
      <c r="AT1945">
        <f>VARP(AN1947,AN1951,AN1955,AN1959:AN1960,AN1963,AN1967,AN1971,AN1975,AN1979,AN1983)</f>
        <v>213.91908499999997</v>
      </c>
      <c r="AV1945">
        <f>AM1945</f>
        <v>5</v>
      </c>
      <c r="AW1945">
        <f>AN1945</f>
        <v>4</v>
      </c>
      <c r="AX1945">
        <f>AVERAGE(AN1948,AN1952,AN1956,AN1960,AN1964,AN1968,AN1972,AN1976,AN1980)</f>
        <v>6.375</v>
      </c>
      <c r="AY1945">
        <f>VARP(AN1948,AN1952,AN1956,AN1960,AN1964,AN1968,AN1972,AN1976,AN1980,AN1984)</f>
        <v>2.4691358024691357</v>
      </c>
      <c r="BY1945" t="s">
        <v>2</v>
      </c>
      <c r="BZ1945">
        <v>5</v>
      </c>
    </row>
    <row r="1946" spans="1:79">
      <c r="A1946" t="s">
        <v>1</v>
      </c>
      <c r="B1946">
        <v>2.6</v>
      </c>
      <c r="AM1946" t="s">
        <v>0</v>
      </c>
      <c r="AN1946">
        <v>0.496</v>
      </c>
      <c r="BY1946">
        <v>4</v>
      </c>
      <c r="BZ1946">
        <v>4</v>
      </c>
      <c r="CA1946">
        <v>188</v>
      </c>
    </row>
    <row r="1947" spans="1:79">
      <c r="A1947" t="s">
        <v>2</v>
      </c>
      <c r="B1947">
        <v>7</v>
      </c>
      <c r="AM1947" t="s">
        <v>1</v>
      </c>
      <c r="AN1947">
        <v>0.59</v>
      </c>
      <c r="BY1947" t="s">
        <v>0</v>
      </c>
      <c r="BZ1947">
        <v>0.24399999999999999</v>
      </c>
    </row>
    <row r="1948" spans="1:79">
      <c r="A1948">
        <v>9</v>
      </c>
      <c r="B1948">
        <v>4</v>
      </c>
      <c r="C1948">
        <v>45</v>
      </c>
      <c r="AM1948" t="s">
        <v>2</v>
      </c>
      <c r="AN1948">
        <v>8</v>
      </c>
      <c r="BY1948" t="s">
        <v>1</v>
      </c>
      <c r="BZ1948">
        <v>0.33</v>
      </c>
    </row>
    <row r="1949" spans="1:79">
      <c r="A1949" t="s">
        <v>0</v>
      </c>
      <c r="B1949">
        <v>124.48399999999999</v>
      </c>
      <c r="AM1949">
        <v>5</v>
      </c>
      <c r="AN1949">
        <v>4</v>
      </c>
      <c r="AO1949">
        <v>12</v>
      </c>
      <c r="BY1949" t="s">
        <v>2</v>
      </c>
      <c r="BZ1949">
        <v>7</v>
      </c>
    </row>
    <row r="1950" spans="1:79">
      <c r="A1950" t="s">
        <v>1</v>
      </c>
      <c r="B1950">
        <v>109.11</v>
      </c>
      <c r="AM1950" t="s">
        <v>0</v>
      </c>
      <c r="AN1950">
        <v>1.1080000000000001</v>
      </c>
      <c r="BY1950">
        <v>4</v>
      </c>
      <c r="BZ1950">
        <v>4</v>
      </c>
      <c r="CA1950">
        <v>7899</v>
      </c>
    </row>
    <row r="1951" spans="1:79">
      <c r="A1951" t="s">
        <v>2</v>
      </c>
      <c r="AM1951" t="s">
        <v>1</v>
      </c>
      <c r="AN1951">
        <v>1.21</v>
      </c>
      <c r="BY1951" t="s">
        <v>0</v>
      </c>
      <c r="BZ1951">
        <v>0.20200000000000001</v>
      </c>
    </row>
    <row r="1952" spans="1:79">
      <c r="A1952">
        <v>9</v>
      </c>
      <c r="B1952">
        <v>4</v>
      </c>
      <c r="C1952">
        <v>78</v>
      </c>
      <c r="AM1952" t="s">
        <v>2</v>
      </c>
      <c r="AN1952">
        <v>8</v>
      </c>
      <c r="BY1952" t="s">
        <v>1</v>
      </c>
      <c r="BZ1952">
        <v>0.27</v>
      </c>
    </row>
    <row r="1953" spans="1:89">
      <c r="A1953" t="s">
        <v>0</v>
      </c>
      <c r="B1953">
        <v>154.67699999999999</v>
      </c>
      <c r="AM1953">
        <v>5</v>
      </c>
      <c r="AN1953">
        <v>4</v>
      </c>
      <c r="AO1953">
        <v>45</v>
      </c>
      <c r="BY1953" t="s">
        <v>2</v>
      </c>
      <c r="BZ1953">
        <v>6</v>
      </c>
    </row>
    <row r="1954" spans="1:89">
      <c r="A1954" t="s">
        <v>1</v>
      </c>
      <c r="B1954">
        <v>130.87</v>
      </c>
      <c r="AM1954" t="s">
        <v>0</v>
      </c>
      <c r="AN1954">
        <v>0.22</v>
      </c>
      <c r="BY1954">
        <v>4</v>
      </c>
      <c r="BZ1954">
        <v>4</v>
      </c>
      <c r="CA1954">
        <v>9</v>
      </c>
    </row>
    <row r="1955" spans="1:89">
      <c r="A1955" t="s">
        <v>2</v>
      </c>
      <c r="AM1955" t="s">
        <v>1</v>
      </c>
      <c r="AN1955">
        <v>0.31</v>
      </c>
      <c r="BY1955" t="s">
        <v>0</v>
      </c>
      <c r="BZ1955">
        <v>0.27300000000000002</v>
      </c>
    </row>
    <row r="1956" spans="1:89">
      <c r="A1956">
        <v>9</v>
      </c>
      <c r="B1956">
        <v>4</v>
      </c>
      <c r="C1956">
        <v>8546</v>
      </c>
      <c r="AM1956" t="s">
        <v>2</v>
      </c>
      <c r="AN1956">
        <v>6</v>
      </c>
      <c r="BY1956" t="s">
        <v>1</v>
      </c>
      <c r="BZ1956">
        <v>0.32</v>
      </c>
    </row>
    <row r="1957" spans="1:89">
      <c r="A1957" t="s">
        <v>0</v>
      </c>
      <c r="B1957">
        <v>1.0269999999999999</v>
      </c>
      <c r="AM1957">
        <v>5</v>
      </c>
      <c r="AN1957">
        <v>4</v>
      </c>
      <c r="AO1957">
        <v>78</v>
      </c>
      <c r="BY1957" t="s">
        <v>2</v>
      </c>
      <c r="BZ1957">
        <v>7</v>
      </c>
    </row>
    <row r="1958" spans="1:89">
      <c r="A1958" t="s">
        <v>1</v>
      </c>
      <c r="B1958">
        <v>0.63</v>
      </c>
      <c r="AM1958" t="s">
        <v>0</v>
      </c>
      <c r="AN1958">
        <v>49.463000000000001</v>
      </c>
      <c r="BY1958">
        <v>4</v>
      </c>
      <c r="BZ1958">
        <v>4</v>
      </c>
      <c r="CA1958">
        <v>774</v>
      </c>
    </row>
    <row r="1959" spans="1:89">
      <c r="A1959" t="s">
        <v>2</v>
      </c>
      <c r="B1959">
        <v>5</v>
      </c>
      <c r="AM1959" t="s">
        <v>1</v>
      </c>
      <c r="AN1959">
        <v>49.32</v>
      </c>
      <c r="BY1959" t="s">
        <v>0</v>
      </c>
      <c r="BZ1959">
        <v>0.189</v>
      </c>
    </row>
    <row r="1960" spans="1:89">
      <c r="A1960">
        <v>9</v>
      </c>
      <c r="B1960">
        <v>4</v>
      </c>
      <c r="C1960">
        <v>474</v>
      </c>
      <c r="AM1960" t="s">
        <v>2</v>
      </c>
      <c r="BY1960" t="s">
        <v>1</v>
      </c>
      <c r="BZ1960">
        <v>0.27</v>
      </c>
    </row>
    <row r="1961" spans="1:89">
      <c r="A1961" t="s">
        <v>0</v>
      </c>
      <c r="B1961">
        <v>92.861000000000004</v>
      </c>
      <c r="AM1961">
        <v>5</v>
      </c>
      <c r="AN1961">
        <v>4</v>
      </c>
      <c r="AO1961">
        <v>8546</v>
      </c>
      <c r="BY1961" t="s">
        <v>2</v>
      </c>
      <c r="BZ1961">
        <v>6</v>
      </c>
    </row>
    <row r="1962" spans="1:89">
      <c r="A1962" t="s">
        <v>1</v>
      </c>
      <c r="B1962">
        <v>76.12</v>
      </c>
      <c r="AM1962" t="s">
        <v>0</v>
      </c>
      <c r="AN1962">
        <v>0.39900000000000002</v>
      </c>
      <c r="BY1962">
        <v>5</v>
      </c>
      <c r="BZ1962">
        <v>4</v>
      </c>
      <c r="CA1962">
        <v>3455</v>
      </c>
      <c r="CC1962">
        <f>BY1962</f>
        <v>5</v>
      </c>
      <c r="CD1962">
        <f>BZ1962</f>
        <v>4</v>
      </c>
      <c r="CE1962">
        <f>AVERAGE(BZ1964,BZ1968,BZ1972,BZ1976,BZ1980,BZ1984,BZ1988,BZ1992,BZ1996,BZ2000)</f>
        <v>5.2690000000000001</v>
      </c>
      <c r="CF1962">
        <f>VARP(BZ1964,BZ1968,BZ1972,BZ1976:BZ1977,BZ1980,BZ1984,BZ1988,BZ1992,BZ1996,BZ2000)</f>
        <v>196.92245454545457</v>
      </c>
      <c r="CH1962">
        <f>BY1962</f>
        <v>5</v>
      </c>
      <c r="CI1962">
        <f>BZ1962</f>
        <v>4</v>
      </c>
      <c r="CJ1962">
        <f>AVERAGE(BZ1965,BZ1969,BZ1973,BZ1977,BZ1981,BZ1985,BZ1989,BZ1993,BZ1997)</f>
        <v>5.666666666666667</v>
      </c>
      <c r="CK1962">
        <f>VARP(BZ1965,BZ1969,BZ1973,BZ1977,BZ1981,BZ1985,BZ1989,BZ1993,BZ1997,BZ2001)</f>
        <v>6.09</v>
      </c>
    </row>
    <row r="1963" spans="1:89">
      <c r="A1963" t="s">
        <v>2</v>
      </c>
      <c r="AM1963" t="s">
        <v>1</v>
      </c>
      <c r="AN1963">
        <v>0.37</v>
      </c>
      <c r="BY1963" t="s">
        <v>0</v>
      </c>
      <c r="BZ1963">
        <v>0.35599999999999998</v>
      </c>
    </row>
    <row r="1964" spans="1:89">
      <c r="A1964">
        <v>9</v>
      </c>
      <c r="B1964">
        <v>4</v>
      </c>
      <c r="C1964">
        <v>188</v>
      </c>
      <c r="AM1964" t="s">
        <v>2</v>
      </c>
      <c r="AN1964">
        <v>6</v>
      </c>
      <c r="BY1964" t="s">
        <v>1</v>
      </c>
      <c r="BZ1964">
        <v>0.43</v>
      </c>
    </row>
    <row r="1965" spans="1:89">
      <c r="A1965" t="s">
        <v>0</v>
      </c>
      <c r="B1965">
        <v>0.66300000000000003</v>
      </c>
      <c r="AM1965">
        <v>5</v>
      </c>
      <c r="AN1965">
        <v>4</v>
      </c>
      <c r="AO1965">
        <v>474</v>
      </c>
      <c r="BY1965" t="s">
        <v>2</v>
      </c>
      <c r="BZ1965">
        <v>8</v>
      </c>
    </row>
    <row r="1966" spans="1:89">
      <c r="A1966" t="s">
        <v>1</v>
      </c>
      <c r="B1966">
        <v>0.37</v>
      </c>
      <c r="AM1966" t="s">
        <v>0</v>
      </c>
      <c r="AN1966">
        <v>0.22500000000000001</v>
      </c>
      <c r="BY1966">
        <v>5</v>
      </c>
      <c r="BZ1966">
        <v>4</v>
      </c>
      <c r="CA1966">
        <v>12</v>
      </c>
    </row>
    <row r="1967" spans="1:89">
      <c r="A1967" t="s">
        <v>2</v>
      </c>
      <c r="B1967">
        <v>4</v>
      </c>
      <c r="AM1967" t="s">
        <v>1</v>
      </c>
      <c r="AN1967">
        <v>0.17</v>
      </c>
      <c r="BY1967" t="s">
        <v>0</v>
      </c>
      <c r="BZ1967">
        <v>0.76500000000000001</v>
      </c>
    </row>
    <row r="1968" spans="1:89">
      <c r="A1968">
        <v>9</v>
      </c>
      <c r="B1968">
        <v>4</v>
      </c>
      <c r="C1968">
        <v>7899</v>
      </c>
      <c r="AM1968" t="s">
        <v>2</v>
      </c>
      <c r="AN1968">
        <v>4</v>
      </c>
      <c r="BY1968" t="s">
        <v>1</v>
      </c>
      <c r="BZ1968">
        <v>0.89</v>
      </c>
    </row>
    <row r="1969" spans="1:79">
      <c r="A1969" t="s">
        <v>0</v>
      </c>
      <c r="B1969">
        <v>2.1440000000000001</v>
      </c>
      <c r="AM1969">
        <v>5</v>
      </c>
      <c r="AN1969">
        <v>4</v>
      </c>
      <c r="AO1969">
        <v>188</v>
      </c>
      <c r="BY1969" t="s">
        <v>2</v>
      </c>
      <c r="BZ1969">
        <v>8</v>
      </c>
    </row>
    <row r="1970" spans="1:79">
      <c r="A1970" t="s">
        <v>1</v>
      </c>
      <c r="B1970">
        <v>1.98</v>
      </c>
      <c r="AM1970" t="s">
        <v>0</v>
      </c>
      <c r="AN1970">
        <v>0.21099999999999999</v>
      </c>
      <c r="BY1970">
        <v>5</v>
      </c>
      <c r="BZ1970">
        <v>4</v>
      </c>
      <c r="CA1970">
        <v>45</v>
      </c>
    </row>
    <row r="1971" spans="1:79">
      <c r="A1971" t="s">
        <v>2</v>
      </c>
      <c r="B1971">
        <v>6</v>
      </c>
      <c r="AM1971" t="s">
        <v>1</v>
      </c>
      <c r="AN1971">
        <v>0.16</v>
      </c>
      <c r="BY1971" t="s">
        <v>0</v>
      </c>
      <c r="BZ1971">
        <v>0.20599999999999999</v>
      </c>
    </row>
    <row r="1972" spans="1:79">
      <c r="A1972">
        <v>9</v>
      </c>
      <c r="B1972">
        <v>4</v>
      </c>
      <c r="C1972">
        <v>9</v>
      </c>
      <c r="AM1972" t="s">
        <v>2</v>
      </c>
      <c r="AN1972">
        <v>4</v>
      </c>
      <c r="BY1972" t="s">
        <v>1</v>
      </c>
      <c r="BZ1972">
        <v>0.26</v>
      </c>
    </row>
    <row r="1973" spans="1:79">
      <c r="A1973" t="s">
        <v>0</v>
      </c>
      <c r="B1973">
        <v>25.766999999999999</v>
      </c>
      <c r="AM1973">
        <v>5</v>
      </c>
      <c r="AN1973">
        <v>4</v>
      </c>
      <c r="AO1973">
        <v>7899</v>
      </c>
      <c r="BY1973" t="s">
        <v>2</v>
      </c>
      <c r="BZ1973">
        <v>6</v>
      </c>
    </row>
    <row r="1974" spans="1:79">
      <c r="A1974" t="s">
        <v>1</v>
      </c>
      <c r="B1974">
        <v>24.06</v>
      </c>
      <c r="AM1974" t="s">
        <v>0</v>
      </c>
      <c r="AN1974">
        <v>0.78200000000000003</v>
      </c>
      <c r="BY1974">
        <v>5</v>
      </c>
      <c r="BZ1974">
        <v>4</v>
      </c>
      <c r="CA1974">
        <v>78</v>
      </c>
    </row>
    <row r="1975" spans="1:79">
      <c r="A1975" t="s">
        <v>2</v>
      </c>
      <c r="B1975">
        <v>9</v>
      </c>
      <c r="AM1975" t="s">
        <v>1</v>
      </c>
      <c r="AN1975">
        <v>0.5</v>
      </c>
      <c r="BY1975" t="s">
        <v>0</v>
      </c>
      <c r="BZ1975">
        <v>49.215000000000003</v>
      </c>
    </row>
    <row r="1976" spans="1:79">
      <c r="A1976">
        <v>9</v>
      </c>
      <c r="B1976">
        <v>4</v>
      </c>
      <c r="C1976">
        <v>774</v>
      </c>
      <c r="AM1976" t="s">
        <v>2</v>
      </c>
      <c r="AN1976">
        <v>7</v>
      </c>
      <c r="BY1976" t="s">
        <v>1</v>
      </c>
      <c r="BZ1976">
        <v>49.16</v>
      </c>
    </row>
    <row r="1977" spans="1:79">
      <c r="A1977" t="s">
        <v>0</v>
      </c>
      <c r="B1977">
        <v>123.61199999999999</v>
      </c>
      <c r="AM1977">
        <v>5</v>
      </c>
      <c r="AN1977">
        <v>4</v>
      </c>
      <c r="AO1977">
        <v>9</v>
      </c>
      <c r="BY1977" t="s">
        <v>2</v>
      </c>
      <c r="BZ1977">
        <v>0</v>
      </c>
    </row>
    <row r="1978" spans="1:79">
      <c r="A1978" t="s">
        <v>1</v>
      </c>
      <c r="B1978">
        <v>106.97</v>
      </c>
      <c r="AM1978" t="s">
        <v>0</v>
      </c>
      <c r="AN1978">
        <v>0.873</v>
      </c>
      <c r="BY1978">
        <v>5</v>
      </c>
      <c r="BZ1978">
        <v>4</v>
      </c>
      <c r="CA1978">
        <v>8546</v>
      </c>
    </row>
    <row r="1979" spans="1:79">
      <c r="A1979" t="s">
        <v>2</v>
      </c>
      <c r="AM1979" t="s">
        <v>1</v>
      </c>
      <c r="AN1979">
        <v>0.73</v>
      </c>
      <c r="BY1979" t="s">
        <v>0</v>
      </c>
      <c r="BZ1979">
        <v>0.26600000000000001</v>
      </c>
    </row>
    <row r="1980" spans="1:79">
      <c r="A1980">
        <v>10</v>
      </c>
      <c r="B1980">
        <v>4</v>
      </c>
      <c r="C1980">
        <v>3455</v>
      </c>
      <c r="E1980">
        <f>A1980</f>
        <v>10</v>
      </c>
      <c r="F1980">
        <f>B1980</f>
        <v>4</v>
      </c>
      <c r="G1980">
        <f>AVERAGE(B1982,B1986,B1990,B1994,B1998,B2002,B2006,B2010,B2014,B2018)</f>
        <v>14.713999999999999</v>
      </c>
      <c r="H1980">
        <f>VARP(B1982,B1986,B1990,B1994:B1995,B1998,B2002,B2006,B2010,B2014,B2018)</f>
        <v>1161.491309090909</v>
      </c>
      <c r="J1980">
        <f>A1980</f>
        <v>10</v>
      </c>
      <c r="K1980">
        <f>B1980</f>
        <v>4</v>
      </c>
      <c r="L1980">
        <f>AVERAGE(B1983,B1987,B1991,B1995,B1999,B2003,B2007,B2011,B2015)</f>
        <v>5.875</v>
      </c>
      <c r="M1980">
        <f>VARP(B1983,B1987,B1991,B1995,B1999,B2003,B2007,B2011,B2015,B2019)</f>
        <v>2.617283950617284</v>
      </c>
      <c r="AM1980" t="s">
        <v>2</v>
      </c>
      <c r="AN1980">
        <v>8</v>
      </c>
      <c r="BY1980" t="s">
        <v>1</v>
      </c>
      <c r="BZ1980">
        <v>0.3</v>
      </c>
    </row>
    <row r="1981" spans="1:79">
      <c r="A1981" t="s">
        <v>0</v>
      </c>
      <c r="B1981">
        <v>2.9590000000000001</v>
      </c>
      <c r="AM1981">
        <v>5</v>
      </c>
      <c r="AN1981">
        <v>4</v>
      </c>
      <c r="AO1981">
        <v>774</v>
      </c>
      <c r="BY1981" t="s">
        <v>2</v>
      </c>
      <c r="BZ1981">
        <v>6</v>
      </c>
    </row>
    <row r="1982" spans="1:79">
      <c r="A1982" t="s">
        <v>1</v>
      </c>
      <c r="B1982">
        <v>2.41</v>
      </c>
      <c r="AM1982" t="s">
        <v>0</v>
      </c>
      <c r="AN1982">
        <v>1.248</v>
      </c>
      <c r="BY1982">
        <v>5</v>
      </c>
      <c r="BZ1982">
        <v>4</v>
      </c>
      <c r="CA1982">
        <v>474</v>
      </c>
    </row>
    <row r="1983" spans="1:79">
      <c r="A1983" t="s">
        <v>2</v>
      </c>
      <c r="B1983">
        <v>8</v>
      </c>
      <c r="AM1983" t="s">
        <v>1</v>
      </c>
      <c r="AN1983">
        <v>1.19</v>
      </c>
      <c r="BY1983" t="s">
        <v>0</v>
      </c>
      <c r="BZ1983">
        <v>0.10299999999999999</v>
      </c>
    </row>
    <row r="1984" spans="1:79">
      <c r="A1984">
        <v>10</v>
      </c>
      <c r="B1984">
        <v>4</v>
      </c>
      <c r="C1984">
        <v>12</v>
      </c>
      <c r="AM1984" t="s">
        <v>2</v>
      </c>
      <c r="AN1984">
        <v>8</v>
      </c>
      <c r="BY1984" t="s">
        <v>1</v>
      </c>
      <c r="BZ1984">
        <v>0.13</v>
      </c>
    </row>
    <row r="1985" spans="1:79">
      <c r="A1985" t="s">
        <v>0</v>
      </c>
      <c r="B1985">
        <v>0.313</v>
      </c>
      <c r="AM1985">
        <v>6</v>
      </c>
      <c r="AN1985">
        <v>4</v>
      </c>
      <c r="AO1985">
        <v>3455</v>
      </c>
      <c r="AQ1985">
        <f>AM1985</f>
        <v>6</v>
      </c>
      <c r="AR1985">
        <f>AN1985</f>
        <v>4</v>
      </c>
      <c r="AS1985">
        <f>AVERAGE(AN1987,AN1991,AN1995,AN1999,AN2003,AN2007,AN2011,AN2015,AN2019,AN2023)</f>
        <v>14.832999999999998</v>
      </c>
      <c r="AT1985">
        <f>VARP(AN1987,AN1991,AN1995,AN1999:AN2000,AN2003,AN2007,AN2011,AN2015,AN2019,AN2023)</f>
        <v>753.32079008264463</v>
      </c>
      <c r="AV1985">
        <f>AM1985</f>
        <v>6</v>
      </c>
      <c r="AW1985">
        <f>AN1985</f>
        <v>4</v>
      </c>
      <c r="AX1985">
        <f>AVERAGE(AN1988,AN1992,AN1996,AN2000,AN2004,AN2008,AN2012,AN2016,AN2020)</f>
        <v>6.25</v>
      </c>
      <c r="AY1985">
        <f>VARP(AN1988,AN1992,AN1996,AN2000,AN2004,AN2008,AN2012,AN2016,AN2020,AN2024)</f>
        <v>0.4375</v>
      </c>
      <c r="BY1985" t="s">
        <v>2</v>
      </c>
      <c r="BZ1985">
        <v>4</v>
      </c>
    </row>
    <row r="1986" spans="1:79">
      <c r="A1986" t="s">
        <v>1</v>
      </c>
      <c r="B1986">
        <v>0.33</v>
      </c>
      <c r="AM1986" t="s">
        <v>0</v>
      </c>
      <c r="AN1986">
        <v>0.42799999999999999</v>
      </c>
      <c r="BY1986">
        <v>5</v>
      </c>
      <c r="BZ1986">
        <v>4</v>
      </c>
      <c r="CA1986">
        <v>188</v>
      </c>
    </row>
    <row r="1987" spans="1:79">
      <c r="A1987" t="s">
        <v>2</v>
      </c>
      <c r="B1987">
        <v>4</v>
      </c>
      <c r="AM1987" t="s">
        <v>1</v>
      </c>
      <c r="AN1987">
        <v>0.35</v>
      </c>
      <c r="BY1987" t="s">
        <v>0</v>
      </c>
      <c r="BZ1987">
        <v>0.19700000000000001</v>
      </c>
    </row>
    <row r="1988" spans="1:79">
      <c r="A1988">
        <v>10</v>
      </c>
      <c r="B1988">
        <v>4</v>
      </c>
      <c r="C1988">
        <v>45</v>
      </c>
      <c r="AM1988" t="s">
        <v>2</v>
      </c>
      <c r="AN1988">
        <v>6</v>
      </c>
      <c r="BY1988" t="s">
        <v>1</v>
      </c>
      <c r="BZ1988">
        <v>0.13</v>
      </c>
    </row>
    <row r="1989" spans="1:79">
      <c r="A1989" t="s">
        <v>0</v>
      </c>
      <c r="B1989">
        <v>1.4179999999999999</v>
      </c>
      <c r="AM1989">
        <v>6</v>
      </c>
      <c r="AN1989">
        <v>4</v>
      </c>
      <c r="AO1989">
        <v>12</v>
      </c>
      <c r="BY1989" t="s">
        <v>2</v>
      </c>
      <c r="BZ1989">
        <v>4</v>
      </c>
    </row>
    <row r="1990" spans="1:79">
      <c r="A1990" t="s">
        <v>1</v>
      </c>
      <c r="B1990">
        <v>1.38</v>
      </c>
      <c r="AM1990" t="s">
        <v>0</v>
      </c>
      <c r="AN1990">
        <v>0.314</v>
      </c>
      <c r="BY1990">
        <v>5</v>
      </c>
      <c r="BZ1990">
        <v>4</v>
      </c>
      <c r="CA1990">
        <v>7899</v>
      </c>
    </row>
    <row r="1991" spans="1:79">
      <c r="A1991" t="s">
        <v>2</v>
      </c>
      <c r="B1991">
        <v>6</v>
      </c>
      <c r="AM1991" t="s">
        <v>1</v>
      </c>
      <c r="AN1991">
        <v>0.35</v>
      </c>
      <c r="BY1991" t="s">
        <v>0</v>
      </c>
      <c r="BZ1991">
        <v>0.626</v>
      </c>
    </row>
    <row r="1992" spans="1:79">
      <c r="A1992">
        <v>10</v>
      </c>
      <c r="B1992">
        <v>4</v>
      </c>
      <c r="C1992">
        <v>78</v>
      </c>
      <c r="AM1992" t="s">
        <v>2</v>
      </c>
      <c r="AN1992">
        <v>6</v>
      </c>
      <c r="BY1992" t="s">
        <v>1</v>
      </c>
      <c r="BZ1992">
        <v>0.42</v>
      </c>
    </row>
    <row r="1993" spans="1:79">
      <c r="A1993" t="s">
        <v>0</v>
      </c>
      <c r="B1993">
        <v>0.45600000000000002</v>
      </c>
      <c r="AM1993">
        <v>6</v>
      </c>
      <c r="AN1993">
        <v>4</v>
      </c>
      <c r="AO1993">
        <v>45</v>
      </c>
      <c r="BY1993" t="s">
        <v>2</v>
      </c>
      <c r="BZ1993">
        <v>7</v>
      </c>
    </row>
    <row r="1994" spans="1:79">
      <c r="A1994" t="s">
        <v>1</v>
      </c>
      <c r="B1994">
        <v>0.48</v>
      </c>
      <c r="AM1994" t="s">
        <v>0</v>
      </c>
      <c r="AN1994">
        <v>0.66200000000000003</v>
      </c>
      <c r="BY1994">
        <v>5</v>
      </c>
      <c r="BZ1994">
        <v>4</v>
      </c>
      <c r="CA1994">
        <v>9</v>
      </c>
    </row>
    <row r="1995" spans="1:79">
      <c r="A1995" t="s">
        <v>2</v>
      </c>
      <c r="B1995">
        <v>4</v>
      </c>
      <c r="AM1995" t="s">
        <v>1</v>
      </c>
      <c r="AN1995">
        <v>0.44</v>
      </c>
      <c r="BY1995" t="s">
        <v>0</v>
      </c>
      <c r="BZ1995">
        <v>0.65200000000000002</v>
      </c>
    </row>
    <row r="1996" spans="1:79">
      <c r="A1996">
        <v>10</v>
      </c>
      <c r="B1996">
        <v>4</v>
      </c>
      <c r="C1996">
        <v>8546</v>
      </c>
      <c r="AM1996" t="s">
        <v>2</v>
      </c>
      <c r="AN1996">
        <v>7</v>
      </c>
      <c r="BY1996" t="s">
        <v>1</v>
      </c>
      <c r="BZ1996">
        <v>0.41</v>
      </c>
    </row>
    <row r="1997" spans="1:79">
      <c r="A1997" t="s">
        <v>0</v>
      </c>
      <c r="B1997">
        <v>2.4569999999999999</v>
      </c>
      <c r="AM1997">
        <v>6</v>
      </c>
      <c r="AN1997">
        <v>4</v>
      </c>
      <c r="AO1997">
        <v>78</v>
      </c>
      <c r="BY1997" t="s">
        <v>2</v>
      </c>
      <c r="BZ1997">
        <v>8</v>
      </c>
    </row>
    <row r="1998" spans="1:79">
      <c r="A1998" t="s">
        <v>1</v>
      </c>
      <c r="B1998">
        <v>2.2400000000000002</v>
      </c>
      <c r="AM1998" t="s">
        <v>0</v>
      </c>
      <c r="AN1998">
        <v>1.544</v>
      </c>
      <c r="BY1998">
        <v>5</v>
      </c>
      <c r="BZ1998">
        <v>4</v>
      </c>
      <c r="CA1998">
        <v>774</v>
      </c>
    </row>
    <row r="1999" spans="1:79">
      <c r="A1999" t="s">
        <v>2</v>
      </c>
      <c r="B1999">
        <v>7</v>
      </c>
      <c r="AM1999" t="s">
        <v>1</v>
      </c>
      <c r="AN1999">
        <v>1.27</v>
      </c>
      <c r="BY1999" t="s">
        <v>0</v>
      </c>
      <c r="BZ1999">
        <v>0.47699999999999998</v>
      </c>
    </row>
    <row r="2000" spans="1:79">
      <c r="A2000">
        <v>10</v>
      </c>
      <c r="B2000">
        <v>4</v>
      </c>
      <c r="C2000">
        <v>474</v>
      </c>
      <c r="AM2000" t="s">
        <v>2</v>
      </c>
      <c r="AN2000">
        <v>7</v>
      </c>
      <c r="BY2000" t="s">
        <v>1</v>
      </c>
      <c r="BZ2000">
        <v>0.56000000000000005</v>
      </c>
    </row>
    <row r="2001" spans="1:89">
      <c r="A2001" t="s">
        <v>0</v>
      </c>
      <c r="B2001">
        <v>7.37</v>
      </c>
      <c r="AM2001">
        <v>6</v>
      </c>
      <c r="AN2001">
        <v>4</v>
      </c>
      <c r="AO2001">
        <v>8546</v>
      </c>
      <c r="BY2001" t="s">
        <v>2</v>
      </c>
      <c r="BZ2001">
        <v>8</v>
      </c>
    </row>
    <row r="2002" spans="1:89">
      <c r="A2002" t="s">
        <v>1</v>
      </c>
      <c r="B2002">
        <v>4.74</v>
      </c>
      <c r="AM2002" t="s">
        <v>0</v>
      </c>
      <c r="AN2002">
        <v>0.69499999999999995</v>
      </c>
      <c r="BY2002">
        <v>6</v>
      </c>
      <c r="BZ2002">
        <v>4</v>
      </c>
      <c r="CA2002">
        <v>3455</v>
      </c>
      <c r="CC2002">
        <f>BY2002</f>
        <v>6</v>
      </c>
      <c r="CD2002">
        <f>BZ2002</f>
        <v>4</v>
      </c>
      <c r="CE2002">
        <f>AVERAGE(BZ2004,BZ2008,BZ2012,BZ2016,BZ2020,BZ2024,BZ2028,BZ2032,BZ2036,BZ2040)</f>
        <v>21.344000000000001</v>
      </c>
      <c r="CF2002">
        <f>VARP(BZ2004,BZ2008,BZ2012,BZ2016:BZ2017,BZ2020,BZ2024,BZ2028,BZ2032,BZ2036,BZ2040)</f>
        <v>1624.5969636363639</v>
      </c>
      <c r="CH2002">
        <f>BY2002</f>
        <v>6</v>
      </c>
      <c r="CI2002">
        <f>BZ2002</f>
        <v>4</v>
      </c>
      <c r="CJ2002">
        <f>AVERAGE(BZ2005,BZ2009,BZ2013,BZ2017,BZ2021,BZ2025,BZ2029,BZ2033,BZ2037)</f>
        <v>5.5555555555555554</v>
      </c>
      <c r="CK2002">
        <f>VARP(BZ2005,BZ2009,BZ2013,BZ2017,BZ2021,BZ2025,BZ2029,BZ2033,BZ2037,BZ2041)</f>
        <v>6.6</v>
      </c>
    </row>
    <row r="2003" spans="1:89">
      <c r="A2003" t="s">
        <v>2</v>
      </c>
      <c r="B2003">
        <v>7</v>
      </c>
      <c r="AM2003" t="s">
        <v>1</v>
      </c>
      <c r="AN2003">
        <v>0.43</v>
      </c>
      <c r="BY2003" t="s">
        <v>0</v>
      </c>
      <c r="BZ2003">
        <v>0.16800000000000001</v>
      </c>
    </row>
    <row r="2004" spans="1:89">
      <c r="A2004">
        <v>10</v>
      </c>
      <c r="B2004">
        <v>4</v>
      </c>
      <c r="C2004">
        <v>188</v>
      </c>
      <c r="AM2004" t="s">
        <v>2</v>
      </c>
      <c r="AN2004">
        <v>6</v>
      </c>
      <c r="BY2004" t="s">
        <v>1</v>
      </c>
      <c r="BZ2004">
        <v>0.21</v>
      </c>
    </row>
    <row r="2005" spans="1:89">
      <c r="A2005" t="s">
        <v>0</v>
      </c>
      <c r="B2005">
        <v>5.0780000000000003</v>
      </c>
      <c r="AM2005">
        <v>6</v>
      </c>
      <c r="AN2005">
        <v>4</v>
      </c>
      <c r="AO2005">
        <v>474</v>
      </c>
      <c r="BY2005" t="s">
        <v>2</v>
      </c>
      <c r="BZ2005">
        <v>6</v>
      </c>
    </row>
    <row r="2006" spans="1:89">
      <c r="A2006" t="s">
        <v>1</v>
      </c>
      <c r="B2006">
        <v>3.82</v>
      </c>
      <c r="AM2006" t="s">
        <v>0</v>
      </c>
      <c r="AN2006">
        <v>77.266000000000005</v>
      </c>
      <c r="BY2006">
        <v>6</v>
      </c>
      <c r="BZ2006">
        <v>4</v>
      </c>
      <c r="CA2006">
        <v>12</v>
      </c>
    </row>
    <row r="2007" spans="1:89">
      <c r="A2007" t="s">
        <v>2</v>
      </c>
      <c r="B2007">
        <v>6</v>
      </c>
      <c r="AM2007" t="s">
        <v>1</v>
      </c>
      <c r="AN2007">
        <v>77.28</v>
      </c>
      <c r="BY2007" t="s">
        <v>0</v>
      </c>
      <c r="BZ2007">
        <v>0.216</v>
      </c>
    </row>
    <row r="2008" spans="1:89">
      <c r="A2008">
        <v>10</v>
      </c>
      <c r="B2008">
        <v>4</v>
      </c>
      <c r="C2008">
        <v>7899</v>
      </c>
      <c r="AM2008" t="s">
        <v>2</v>
      </c>
      <c r="BY2008" t="s">
        <v>1</v>
      </c>
      <c r="BZ2008">
        <v>0.25</v>
      </c>
    </row>
    <row r="2009" spans="1:89">
      <c r="A2009" t="s">
        <v>0</v>
      </c>
      <c r="B2009">
        <v>0.73599999999999999</v>
      </c>
      <c r="AM2009">
        <v>6</v>
      </c>
      <c r="AN2009">
        <v>4</v>
      </c>
      <c r="AO2009">
        <v>188</v>
      </c>
      <c r="BY2009" t="s">
        <v>2</v>
      </c>
      <c r="BZ2009">
        <v>6</v>
      </c>
    </row>
    <row r="2010" spans="1:89">
      <c r="A2010" t="s">
        <v>1</v>
      </c>
      <c r="B2010">
        <v>0.69</v>
      </c>
      <c r="AM2010" t="s">
        <v>0</v>
      </c>
      <c r="AN2010">
        <v>0.379</v>
      </c>
      <c r="BY2010">
        <v>6</v>
      </c>
      <c r="BZ2010">
        <v>4</v>
      </c>
      <c r="CA2010">
        <v>45</v>
      </c>
    </row>
    <row r="2011" spans="1:89">
      <c r="A2011" t="s">
        <v>2</v>
      </c>
      <c r="B2011">
        <v>5</v>
      </c>
      <c r="AM2011" t="s">
        <v>1</v>
      </c>
      <c r="AN2011">
        <v>0.27</v>
      </c>
      <c r="BY2011" t="s">
        <v>0</v>
      </c>
      <c r="BZ2011">
        <v>0.47199999999999998</v>
      </c>
    </row>
    <row r="2012" spans="1:89">
      <c r="A2012">
        <v>10</v>
      </c>
      <c r="B2012">
        <v>4</v>
      </c>
      <c r="C2012">
        <v>9</v>
      </c>
      <c r="AM2012" t="s">
        <v>2</v>
      </c>
      <c r="AN2012">
        <v>5</v>
      </c>
      <c r="BY2012" t="s">
        <v>1</v>
      </c>
      <c r="BZ2012">
        <v>0.34</v>
      </c>
    </row>
    <row r="2013" spans="1:89">
      <c r="A2013" t="s">
        <v>0</v>
      </c>
      <c r="B2013">
        <v>132.23400000000001</v>
      </c>
      <c r="AM2013">
        <v>6</v>
      </c>
      <c r="AN2013">
        <v>4</v>
      </c>
      <c r="AO2013">
        <v>7899</v>
      </c>
      <c r="BY2013" t="s">
        <v>2</v>
      </c>
      <c r="BZ2013">
        <v>7</v>
      </c>
    </row>
    <row r="2014" spans="1:89">
      <c r="A2014" t="s">
        <v>1</v>
      </c>
      <c r="B2014">
        <v>121.2</v>
      </c>
      <c r="AM2014" t="s">
        <v>0</v>
      </c>
      <c r="AN2014">
        <v>1.133</v>
      </c>
      <c r="BY2014">
        <v>6</v>
      </c>
      <c r="BZ2014">
        <v>4</v>
      </c>
      <c r="CA2014">
        <v>78</v>
      </c>
    </row>
    <row r="2015" spans="1:89">
      <c r="A2015" t="s">
        <v>2</v>
      </c>
      <c r="AM2015" t="s">
        <v>1</v>
      </c>
      <c r="AN2015">
        <v>0.87</v>
      </c>
      <c r="BY2015" t="s">
        <v>0</v>
      </c>
      <c r="BZ2015">
        <v>0.47799999999999998</v>
      </c>
    </row>
    <row r="2016" spans="1:89">
      <c r="A2016">
        <v>10</v>
      </c>
      <c r="B2016">
        <v>4</v>
      </c>
      <c r="C2016">
        <v>774</v>
      </c>
      <c r="AM2016" t="s">
        <v>2</v>
      </c>
      <c r="AN2016">
        <v>7</v>
      </c>
      <c r="BY2016" t="s">
        <v>1</v>
      </c>
      <c r="BZ2016">
        <v>0.52</v>
      </c>
    </row>
    <row r="2017" spans="1:79">
      <c r="A2017" t="s">
        <v>0</v>
      </c>
      <c r="B2017">
        <v>12.262</v>
      </c>
      <c r="AM2017">
        <v>6</v>
      </c>
      <c r="AN2017">
        <v>4</v>
      </c>
      <c r="AO2017">
        <v>9</v>
      </c>
      <c r="BY2017" t="s">
        <v>2</v>
      </c>
      <c r="BZ2017">
        <v>7</v>
      </c>
    </row>
    <row r="2018" spans="1:79">
      <c r="A2018" t="s">
        <v>1</v>
      </c>
      <c r="B2018">
        <v>9.85</v>
      </c>
      <c r="AM2018" t="s">
        <v>0</v>
      </c>
      <c r="AN2018">
        <v>0.45100000000000001</v>
      </c>
      <c r="BY2018">
        <v>6</v>
      </c>
      <c r="BZ2018">
        <v>4</v>
      </c>
      <c r="CA2018">
        <v>8546</v>
      </c>
    </row>
    <row r="2019" spans="1:79">
      <c r="A2019" t="s">
        <v>2</v>
      </c>
      <c r="B2019">
        <v>9</v>
      </c>
      <c r="AM2019" t="s">
        <v>1</v>
      </c>
      <c r="AN2019">
        <v>0.32</v>
      </c>
      <c r="BY2019" t="s">
        <v>0</v>
      </c>
      <c r="BZ2019">
        <v>0.39500000000000002</v>
      </c>
    </row>
    <row r="2020" spans="1:79">
      <c r="A2020">
        <v>11</v>
      </c>
      <c r="B2020">
        <v>4</v>
      </c>
      <c r="C2020">
        <v>3455</v>
      </c>
      <c r="E2020">
        <f>A2020</f>
        <v>11</v>
      </c>
      <c r="F2020">
        <f>B2020</f>
        <v>4</v>
      </c>
      <c r="G2020">
        <f>AVERAGE(B2022,B2026,B2030,B2034,B2038,B2042,B2046,B2050,B2054,B2058)</f>
        <v>24.436999999999998</v>
      </c>
      <c r="H2020">
        <f>VARP(B2022,B2026,B2030,B2034:B2035,B2038,B2042,B2046,B2050,B2054,B2058)</f>
        <v>818.8017610000004</v>
      </c>
      <c r="J2020">
        <f>A2020</f>
        <v>11</v>
      </c>
      <c r="K2020">
        <f>B2020</f>
        <v>4</v>
      </c>
      <c r="L2020">
        <f>AVERAGE(B2023,B2027,B2031,B2035,B2039,B2043,B2047,B2051,B2055)</f>
        <v>7.75</v>
      </c>
      <c r="M2020">
        <f>VARP(B2023,B2027,B2031,B2035,B2039,B2043,B2047,B2051,B2055,B2059)</f>
        <v>1.728395061728395</v>
      </c>
      <c r="AM2020" t="s">
        <v>2</v>
      </c>
      <c r="AN2020">
        <v>6</v>
      </c>
      <c r="BY2020" t="s">
        <v>1</v>
      </c>
      <c r="BZ2020">
        <v>0.36</v>
      </c>
    </row>
    <row r="2021" spans="1:79">
      <c r="A2021" t="s">
        <v>0</v>
      </c>
      <c r="B2021">
        <v>3.1339999999999999</v>
      </c>
      <c r="AM2021">
        <v>6</v>
      </c>
      <c r="AN2021">
        <v>4</v>
      </c>
      <c r="AO2021">
        <v>774</v>
      </c>
      <c r="BY2021" t="s">
        <v>2</v>
      </c>
      <c r="BZ2021">
        <v>6</v>
      </c>
    </row>
    <row r="2022" spans="1:79">
      <c r="A2022" t="s">
        <v>1</v>
      </c>
      <c r="B2022">
        <v>2.91</v>
      </c>
      <c r="AM2022" t="s">
        <v>0</v>
      </c>
      <c r="AN2022">
        <v>76.662999999999997</v>
      </c>
      <c r="BY2022">
        <v>6</v>
      </c>
      <c r="BZ2022">
        <v>4</v>
      </c>
      <c r="CA2022">
        <v>474</v>
      </c>
    </row>
    <row r="2023" spans="1:79">
      <c r="A2023" t="s">
        <v>2</v>
      </c>
      <c r="B2023">
        <v>8</v>
      </c>
      <c r="AM2023" t="s">
        <v>1</v>
      </c>
      <c r="AN2023">
        <v>66.75</v>
      </c>
      <c r="BY2023" t="s">
        <v>0</v>
      </c>
      <c r="BZ2023">
        <v>123.045</v>
      </c>
    </row>
    <row r="2024" spans="1:79">
      <c r="A2024">
        <v>11</v>
      </c>
      <c r="B2024">
        <v>4</v>
      </c>
      <c r="C2024">
        <v>12</v>
      </c>
      <c r="AM2024" t="s">
        <v>2</v>
      </c>
      <c r="BY2024" t="s">
        <v>1</v>
      </c>
      <c r="BZ2024">
        <v>109.76</v>
      </c>
    </row>
    <row r="2025" spans="1:79">
      <c r="A2025" t="s">
        <v>0</v>
      </c>
      <c r="B2025">
        <v>0.88800000000000001</v>
      </c>
      <c r="AM2025">
        <v>7</v>
      </c>
      <c r="AN2025">
        <v>4</v>
      </c>
      <c r="AO2025">
        <v>3455</v>
      </c>
      <c r="AQ2025">
        <f>AM2025</f>
        <v>7</v>
      </c>
      <c r="AR2025">
        <f>AN2025</f>
        <v>4</v>
      </c>
      <c r="AS2025">
        <f>AVERAGE(AN2027,AN2031,AN2035,AN2039,AN2043,AN2047,AN2051,AN2055,AN2059,AN2063)</f>
        <v>23.683000000000003</v>
      </c>
      <c r="AT2025">
        <f>VARP(AN2027,AN2031,AN2035,AN2039:AN2040,AN2043,AN2047,AN2051,AN2055,AN2059,AN2063)</f>
        <v>1187.2648595041319</v>
      </c>
      <c r="AV2025">
        <f>AM2025</f>
        <v>7</v>
      </c>
      <c r="AW2025">
        <f>AN2025</f>
        <v>4</v>
      </c>
      <c r="AX2025">
        <f>AVERAGE(AN2028,AN2032,AN2036,AN2040,AN2044,AN2048,AN2052,AN2056,AN2060)</f>
        <v>5.4285714285714288</v>
      </c>
      <c r="AY2025">
        <f>VARP(AN2028,AN2032,AN2036,AN2040,AN2044,AN2048,AN2052,AN2056,AN2060,AN2064)</f>
        <v>0.81632653061224492</v>
      </c>
      <c r="BY2025" t="s">
        <v>2</v>
      </c>
      <c r="BZ2025">
        <v>0</v>
      </c>
    </row>
    <row r="2026" spans="1:79">
      <c r="A2026" t="s">
        <v>1</v>
      </c>
      <c r="B2026">
        <v>0.92</v>
      </c>
      <c r="AM2026" t="s">
        <v>0</v>
      </c>
      <c r="AN2026">
        <v>0.34499999999999997</v>
      </c>
      <c r="BY2026">
        <v>6</v>
      </c>
      <c r="BZ2026">
        <v>4</v>
      </c>
      <c r="CA2026">
        <v>188</v>
      </c>
    </row>
    <row r="2027" spans="1:79">
      <c r="A2027" t="s">
        <v>2</v>
      </c>
      <c r="B2027">
        <v>5</v>
      </c>
      <c r="AM2027" t="s">
        <v>1</v>
      </c>
      <c r="AN2027">
        <v>0.41</v>
      </c>
      <c r="BY2027" t="s">
        <v>0</v>
      </c>
      <c r="BZ2027">
        <v>0.313</v>
      </c>
    </row>
    <row r="2028" spans="1:79">
      <c r="A2028">
        <v>11</v>
      </c>
      <c r="B2028">
        <v>4</v>
      </c>
      <c r="C2028">
        <v>45</v>
      </c>
      <c r="AM2028" t="s">
        <v>2</v>
      </c>
      <c r="AN2028">
        <v>6</v>
      </c>
      <c r="BY2028" t="s">
        <v>1</v>
      </c>
      <c r="BZ2028">
        <v>0.23</v>
      </c>
    </row>
    <row r="2029" spans="1:79">
      <c r="A2029" t="s">
        <v>0</v>
      </c>
      <c r="B2029">
        <v>64.962000000000003</v>
      </c>
      <c r="AM2029">
        <v>7</v>
      </c>
      <c r="AN2029">
        <v>4</v>
      </c>
      <c r="AO2029">
        <v>12</v>
      </c>
      <c r="BY2029" t="s">
        <v>2</v>
      </c>
      <c r="BZ2029">
        <v>5</v>
      </c>
    </row>
    <row r="2030" spans="1:79">
      <c r="A2030" t="s">
        <v>1</v>
      </c>
      <c r="B2030">
        <v>53.36</v>
      </c>
      <c r="AM2030" t="s">
        <v>0</v>
      </c>
      <c r="AN2030">
        <v>0.19900000000000001</v>
      </c>
      <c r="BY2030">
        <v>6</v>
      </c>
      <c r="BZ2030">
        <v>4</v>
      </c>
      <c r="CA2030">
        <v>7899</v>
      </c>
    </row>
    <row r="2031" spans="1:79">
      <c r="A2031" t="s">
        <v>2</v>
      </c>
      <c r="B2031">
        <v>8</v>
      </c>
      <c r="AM2031" t="s">
        <v>1</v>
      </c>
      <c r="AN2031">
        <v>0.24</v>
      </c>
      <c r="BY2031" t="s">
        <v>0</v>
      </c>
      <c r="BZ2031">
        <v>0.76900000000000002</v>
      </c>
    </row>
    <row r="2032" spans="1:79">
      <c r="A2032">
        <v>11</v>
      </c>
      <c r="B2032">
        <v>4</v>
      </c>
      <c r="C2032">
        <v>78</v>
      </c>
      <c r="AM2032" t="s">
        <v>2</v>
      </c>
      <c r="AN2032">
        <v>5</v>
      </c>
      <c r="BY2032" t="s">
        <v>1</v>
      </c>
      <c r="BZ2032">
        <v>0.49</v>
      </c>
    </row>
    <row r="2033" spans="1:89">
      <c r="A2033" t="s">
        <v>0</v>
      </c>
      <c r="B2033">
        <v>87.367000000000004</v>
      </c>
      <c r="AM2033">
        <v>7</v>
      </c>
      <c r="AN2033">
        <v>4</v>
      </c>
      <c r="AO2033">
        <v>45</v>
      </c>
      <c r="BY2033" t="s">
        <v>2</v>
      </c>
      <c r="BZ2033">
        <v>7</v>
      </c>
    </row>
    <row r="2034" spans="1:89">
      <c r="A2034" t="s">
        <v>1</v>
      </c>
      <c r="B2034">
        <v>75.09</v>
      </c>
      <c r="AM2034" t="s">
        <v>0</v>
      </c>
      <c r="AN2034">
        <v>78.537000000000006</v>
      </c>
      <c r="BY2034">
        <v>6</v>
      </c>
      <c r="BZ2034">
        <v>4</v>
      </c>
      <c r="CA2034">
        <v>9</v>
      </c>
    </row>
    <row r="2035" spans="1:89">
      <c r="A2035" t="s">
        <v>2</v>
      </c>
      <c r="AM2035" t="s">
        <v>1</v>
      </c>
      <c r="AN2035">
        <v>76.540000000000006</v>
      </c>
      <c r="BY2035" t="s">
        <v>0</v>
      </c>
      <c r="BZ2035">
        <v>0.44400000000000001</v>
      </c>
    </row>
    <row r="2036" spans="1:89">
      <c r="A2036">
        <v>11</v>
      </c>
      <c r="B2036">
        <v>4</v>
      </c>
      <c r="C2036">
        <v>8546</v>
      </c>
      <c r="AM2036" t="s">
        <v>2</v>
      </c>
      <c r="BY2036" t="s">
        <v>1</v>
      </c>
      <c r="BZ2036">
        <v>0.33</v>
      </c>
    </row>
    <row r="2037" spans="1:89">
      <c r="A2037" t="s">
        <v>0</v>
      </c>
      <c r="B2037">
        <v>9.9139999999999997</v>
      </c>
      <c r="AM2037">
        <v>7</v>
      </c>
      <c r="AN2037">
        <v>4</v>
      </c>
      <c r="AO2037">
        <v>78</v>
      </c>
      <c r="BY2037" t="s">
        <v>2</v>
      </c>
      <c r="BZ2037">
        <v>6</v>
      </c>
    </row>
    <row r="2038" spans="1:89">
      <c r="A2038" t="s">
        <v>1</v>
      </c>
      <c r="B2038">
        <v>9.4</v>
      </c>
      <c r="AM2038" t="s">
        <v>0</v>
      </c>
      <c r="AN2038">
        <v>0.17699999999999999</v>
      </c>
      <c r="BY2038">
        <v>6</v>
      </c>
      <c r="BZ2038">
        <v>4</v>
      </c>
      <c r="CA2038">
        <v>774</v>
      </c>
    </row>
    <row r="2039" spans="1:89">
      <c r="A2039" t="s">
        <v>2</v>
      </c>
      <c r="B2039">
        <v>9</v>
      </c>
      <c r="AM2039" t="s">
        <v>1</v>
      </c>
      <c r="AN2039">
        <v>0.14000000000000001</v>
      </c>
      <c r="BY2039" t="s">
        <v>0</v>
      </c>
      <c r="BZ2039">
        <v>109.39400000000001</v>
      </c>
    </row>
    <row r="2040" spans="1:89">
      <c r="A2040">
        <v>11</v>
      </c>
      <c r="B2040">
        <v>4</v>
      </c>
      <c r="C2040">
        <v>474</v>
      </c>
      <c r="AM2040" t="s">
        <v>2</v>
      </c>
      <c r="AN2040">
        <v>4</v>
      </c>
      <c r="BY2040" t="s">
        <v>1</v>
      </c>
      <c r="BZ2040">
        <v>100.95</v>
      </c>
    </row>
    <row r="2041" spans="1:89">
      <c r="A2041" t="s">
        <v>0</v>
      </c>
      <c r="B2041">
        <v>78.216999999999999</v>
      </c>
      <c r="AM2041">
        <v>7</v>
      </c>
      <c r="AN2041">
        <v>4</v>
      </c>
      <c r="AO2041">
        <v>8546</v>
      </c>
      <c r="BY2041" t="s">
        <v>2</v>
      </c>
      <c r="BZ2041">
        <v>0</v>
      </c>
    </row>
    <row r="2042" spans="1:89">
      <c r="A2042" t="s">
        <v>1</v>
      </c>
      <c r="B2042">
        <v>72.77</v>
      </c>
      <c r="AM2042" t="s">
        <v>0</v>
      </c>
      <c r="AN2042">
        <v>1.3220000000000001</v>
      </c>
      <c r="BY2042">
        <v>7</v>
      </c>
      <c r="BZ2042">
        <v>4</v>
      </c>
      <c r="CA2042">
        <v>3455</v>
      </c>
      <c r="CC2042">
        <f>BY2042</f>
        <v>7</v>
      </c>
      <c r="CD2042">
        <f>BZ2042</f>
        <v>4</v>
      </c>
      <c r="CE2042">
        <f>AVERAGE(BZ2044,BZ2048,BZ2052,BZ2056,BZ2060,BZ2064,BZ2068,BZ2072,BZ2076,BZ2080)</f>
        <v>25.114000000000004</v>
      </c>
      <c r="CF2042">
        <f>VARP(BZ2044,BZ2048,BZ2052,BZ2056:BZ2057,BZ2060,BZ2064,BZ2068,BZ2072,BZ2076,BZ2080)</f>
        <v>1457.5067702479337</v>
      </c>
      <c r="CH2042">
        <f>BY2042</f>
        <v>7</v>
      </c>
      <c r="CI2042">
        <f>BZ2042</f>
        <v>4</v>
      </c>
      <c r="CJ2042">
        <f>AVERAGE(BZ2045,BZ2049,BZ2053,BZ2057,BZ2061,BZ2065,BZ2069,BZ2073,BZ2077)</f>
        <v>4.2222222222222223</v>
      </c>
      <c r="CK2042">
        <f>VARP(BZ2045,BZ2049,BZ2053,BZ2057,BZ2061,BZ2065,BZ2069,BZ2073,BZ2077,BZ2081)</f>
        <v>6.76</v>
      </c>
    </row>
    <row r="2043" spans="1:89">
      <c r="A2043" t="s">
        <v>2</v>
      </c>
      <c r="B2043">
        <v>8</v>
      </c>
      <c r="AM2043" t="s">
        <v>1</v>
      </c>
      <c r="AN2043">
        <v>1.02</v>
      </c>
      <c r="BY2043" t="s">
        <v>0</v>
      </c>
      <c r="BZ2043">
        <v>0.44700000000000001</v>
      </c>
    </row>
    <row r="2044" spans="1:89">
      <c r="A2044">
        <v>11</v>
      </c>
      <c r="B2044">
        <v>4</v>
      </c>
      <c r="C2044">
        <v>188</v>
      </c>
      <c r="AM2044" t="s">
        <v>2</v>
      </c>
      <c r="AN2044">
        <v>7</v>
      </c>
      <c r="BY2044" t="s">
        <v>1</v>
      </c>
      <c r="BZ2044">
        <v>0.31</v>
      </c>
    </row>
    <row r="2045" spans="1:89">
      <c r="A2045" t="s">
        <v>0</v>
      </c>
      <c r="B2045">
        <v>2.286</v>
      </c>
      <c r="AM2045">
        <v>7</v>
      </c>
      <c r="AN2045">
        <v>4</v>
      </c>
      <c r="AO2045">
        <v>474</v>
      </c>
      <c r="BY2045" t="s">
        <v>2</v>
      </c>
      <c r="BZ2045">
        <v>6</v>
      </c>
    </row>
    <row r="2046" spans="1:89">
      <c r="A2046" t="s">
        <v>1</v>
      </c>
      <c r="B2046">
        <v>1.82</v>
      </c>
      <c r="AM2046" t="s">
        <v>0</v>
      </c>
      <c r="AN2046">
        <v>84.225999999999999</v>
      </c>
      <c r="BY2046">
        <v>7</v>
      </c>
      <c r="BZ2046">
        <v>4</v>
      </c>
      <c r="CA2046">
        <v>12</v>
      </c>
    </row>
    <row r="2047" spans="1:89">
      <c r="A2047" t="s">
        <v>2</v>
      </c>
      <c r="B2047">
        <v>6</v>
      </c>
      <c r="AM2047" t="s">
        <v>1</v>
      </c>
      <c r="AN2047">
        <v>73.040000000000006</v>
      </c>
      <c r="BY2047" t="s">
        <v>0</v>
      </c>
      <c r="BZ2047">
        <v>0.26800000000000002</v>
      </c>
    </row>
    <row r="2048" spans="1:89">
      <c r="A2048">
        <v>11</v>
      </c>
      <c r="B2048">
        <v>4</v>
      </c>
      <c r="C2048">
        <v>7899</v>
      </c>
      <c r="AM2048" t="s">
        <v>2</v>
      </c>
      <c r="BY2048" t="s">
        <v>1</v>
      </c>
      <c r="BZ2048">
        <v>0.23</v>
      </c>
    </row>
    <row r="2049" spans="1:79">
      <c r="A2049" t="s">
        <v>0</v>
      </c>
      <c r="B2049">
        <v>6.827</v>
      </c>
      <c r="AM2049">
        <v>7</v>
      </c>
      <c r="AN2049">
        <v>4</v>
      </c>
      <c r="AO2049">
        <v>188</v>
      </c>
      <c r="BY2049" t="s">
        <v>2</v>
      </c>
      <c r="BZ2049">
        <v>5</v>
      </c>
    </row>
    <row r="2050" spans="1:79">
      <c r="A2050" t="s">
        <v>1</v>
      </c>
      <c r="B2050">
        <v>6.37</v>
      </c>
      <c r="AM2050" t="s">
        <v>0</v>
      </c>
      <c r="AN2050">
        <v>0.19600000000000001</v>
      </c>
      <c r="BY2050">
        <v>7</v>
      </c>
      <c r="BZ2050">
        <v>4</v>
      </c>
      <c r="CA2050">
        <v>45</v>
      </c>
    </row>
    <row r="2051" spans="1:79">
      <c r="A2051" t="s">
        <v>2</v>
      </c>
      <c r="B2051">
        <v>9</v>
      </c>
      <c r="AM2051" t="s">
        <v>1</v>
      </c>
      <c r="AN2051">
        <v>0.24</v>
      </c>
      <c r="BY2051" t="s">
        <v>0</v>
      </c>
      <c r="BZ2051">
        <v>123.265</v>
      </c>
    </row>
    <row r="2052" spans="1:79">
      <c r="A2052">
        <v>11</v>
      </c>
      <c r="B2052">
        <v>4</v>
      </c>
      <c r="C2052">
        <v>9</v>
      </c>
      <c r="AM2052" t="s">
        <v>2</v>
      </c>
      <c r="AN2052">
        <v>5</v>
      </c>
      <c r="BY2052" t="s">
        <v>1</v>
      </c>
      <c r="BZ2052">
        <v>111.19</v>
      </c>
    </row>
    <row r="2053" spans="1:79">
      <c r="A2053" t="s">
        <v>0</v>
      </c>
      <c r="B2053">
        <v>11.542999999999999</v>
      </c>
      <c r="AM2053">
        <v>7</v>
      </c>
      <c r="AN2053">
        <v>4</v>
      </c>
      <c r="AO2053">
        <v>7899</v>
      </c>
      <c r="BY2053" t="s">
        <v>2</v>
      </c>
      <c r="BZ2053">
        <v>0</v>
      </c>
    </row>
    <row r="2054" spans="1:79">
      <c r="A2054" t="s">
        <v>1</v>
      </c>
      <c r="B2054">
        <v>11.48</v>
      </c>
      <c r="AM2054" t="s">
        <v>0</v>
      </c>
      <c r="AN2054">
        <v>0.499</v>
      </c>
      <c r="BY2054">
        <v>7</v>
      </c>
      <c r="BZ2054">
        <v>4</v>
      </c>
      <c r="CA2054">
        <v>78</v>
      </c>
    </row>
    <row r="2055" spans="1:79">
      <c r="A2055" t="s">
        <v>2</v>
      </c>
      <c r="B2055">
        <v>9</v>
      </c>
      <c r="AM2055" t="s">
        <v>1</v>
      </c>
      <c r="AN2055">
        <v>0.38</v>
      </c>
      <c r="BY2055" t="s">
        <v>0</v>
      </c>
      <c r="BZ2055">
        <v>0.11600000000000001</v>
      </c>
    </row>
    <row r="2056" spans="1:79">
      <c r="A2056">
        <v>11</v>
      </c>
      <c r="B2056">
        <v>4</v>
      </c>
      <c r="C2056">
        <v>774</v>
      </c>
      <c r="AM2056" t="s">
        <v>2</v>
      </c>
      <c r="AN2056">
        <v>5</v>
      </c>
      <c r="BY2056" t="s">
        <v>1</v>
      </c>
      <c r="BZ2056">
        <v>0.15</v>
      </c>
    </row>
    <row r="2057" spans="1:79">
      <c r="A2057" t="s">
        <v>0</v>
      </c>
      <c r="B2057">
        <v>10.433999999999999</v>
      </c>
      <c r="AM2057">
        <v>7</v>
      </c>
      <c r="AN2057">
        <v>4</v>
      </c>
      <c r="AO2057">
        <v>9</v>
      </c>
      <c r="BY2057" t="s">
        <v>2</v>
      </c>
      <c r="BZ2057">
        <v>4</v>
      </c>
    </row>
    <row r="2058" spans="1:79">
      <c r="A2058" t="s">
        <v>1</v>
      </c>
      <c r="B2058">
        <v>10.25</v>
      </c>
      <c r="AM2058" t="s">
        <v>0</v>
      </c>
      <c r="AN2058">
        <v>0.68300000000000005</v>
      </c>
      <c r="BY2058">
        <v>7</v>
      </c>
      <c r="BZ2058">
        <v>4</v>
      </c>
      <c r="CA2058">
        <v>8546</v>
      </c>
    </row>
    <row r="2059" spans="1:79">
      <c r="A2059" t="s">
        <v>2</v>
      </c>
      <c r="B2059">
        <v>8</v>
      </c>
      <c r="AM2059" t="s">
        <v>1</v>
      </c>
      <c r="AN2059">
        <v>0.43</v>
      </c>
      <c r="BY2059" t="s">
        <v>0</v>
      </c>
      <c r="BZ2059">
        <v>0.49199999999999999</v>
      </c>
    </row>
    <row r="2060" spans="1:79">
      <c r="A2060">
        <v>12</v>
      </c>
      <c r="B2060">
        <v>4</v>
      </c>
      <c r="C2060">
        <v>3455</v>
      </c>
      <c r="E2060">
        <f>A2060</f>
        <v>12</v>
      </c>
      <c r="F2060">
        <f>B2060</f>
        <v>4</v>
      </c>
      <c r="G2060">
        <f>AVERAGE(B2062,B2066,B2070,B2074,B2078,B2082,B2086,B2090,B2094,B2098)</f>
        <v>36.439000000000007</v>
      </c>
      <c r="H2060">
        <f>VARP(B2062,B2066,B2070,B2074:B2075,B2078,B2082,B2086,B2090,B2094,B2098)</f>
        <v>855.44308099173554</v>
      </c>
      <c r="J2060">
        <f>A2060</f>
        <v>12</v>
      </c>
      <c r="K2060">
        <f>B2060</f>
        <v>4</v>
      </c>
      <c r="L2060">
        <f>AVERAGE(B2063,B2067,B2071,B2075,B2079,B2083,B2087,B2091,B2095)</f>
        <v>6.5</v>
      </c>
      <c r="M2060">
        <f>VARP(B2063,B2067,B2071,B2075,B2079,B2083,B2087,B2091,B2095,B2099)</f>
        <v>2.5833333333333335</v>
      </c>
      <c r="AM2060" t="s">
        <v>2</v>
      </c>
      <c r="AN2060">
        <v>6</v>
      </c>
      <c r="BY2060" t="s">
        <v>1</v>
      </c>
      <c r="BZ2060">
        <v>0.55000000000000004</v>
      </c>
    </row>
    <row r="2061" spans="1:79">
      <c r="A2061" t="s">
        <v>0</v>
      </c>
      <c r="B2061">
        <v>69.667000000000002</v>
      </c>
      <c r="AM2061">
        <v>7</v>
      </c>
      <c r="AN2061">
        <v>4</v>
      </c>
      <c r="AO2061">
        <v>774</v>
      </c>
      <c r="BY2061" t="s">
        <v>2</v>
      </c>
      <c r="BZ2061">
        <v>7</v>
      </c>
    </row>
    <row r="2062" spans="1:79">
      <c r="A2062" t="s">
        <v>1</v>
      </c>
      <c r="B2062">
        <v>64.34</v>
      </c>
      <c r="AM2062" t="s">
        <v>0</v>
      </c>
      <c r="AN2062">
        <v>94.855999999999995</v>
      </c>
      <c r="BY2062">
        <v>7</v>
      </c>
      <c r="BZ2062">
        <v>4</v>
      </c>
      <c r="CA2062">
        <v>474</v>
      </c>
    </row>
    <row r="2063" spans="1:79">
      <c r="A2063" t="s">
        <v>2</v>
      </c>
      <c r="AM2063" t="s">
        <v>1</v>
      </c>
      <c r="AN2063">
        <v>84.39</v>
      </c>
      <c r="BY2063" t="s">
        <v>0</v>
      </c>
      <c r="BZ2063">
        <v>74.241</v>
      </c>
    </row>
    <row r="2064" spans="1:79">
      <c r="A2064">
        <v>12</v>
      </c>
      <c r="B2064">
        <v>4</v>
      </c>
      <c r="C2064">
        <v>12</v>
      </c>
      <c r="AM2064" t="s">
        <v>2</v>
      </c>
      <c r="BY2064" t="s">
        <v>1</v>
      </c>
      <c r="BZ2064">
        <v>74.239999999999995</v>
      </c>
    </row>
    <row r="2065" spans="1:79">
      <c r="A2065" t="s">
        <v>0</v>
      </c>
      <c r="B2065">
        <v>77.367999999999995</v>
      </c>
      <c r="AM2065">
        <v>8</v>
      </c>
      <c r="AN2065">
        <v>4</v>
      </c>
      <c r="AO2065">
        <v>3455</v>
      </c>
      <c r="AQ2065">
        <f>AM2065</f>
        <v>8</v>
      </c>
      <c r="AR2065">
        <f>AN2065</f>
        <v>4</v>
      </c>
      <c r="AS2065">
        <f>AVERAGE(AN2067,AN2071,AN2075,AN2079,AN2083,AN2087,AN2091,AN2095,AN2099,AN2103)</f>
        <v>1.0980000000000001</v>
      </c>
      <c r="AT2065">
        <f>VARP(AN2067,AN2071,AN2075,AN2079:AN2080,AN2083,AN2087,AN2091,AN2095,AN2099,AN2103)</f>
        <v>1.8652016528925623</v>
      </c>
      <c r="AV2065">
        <f>AM2065</f>
        <v>8</v>
      </c>
      <c r="AW2065">
        <f>AN2065</f>
        <v>4</v>
      </c>
      <c r="AX2065">
        <f>AVERAGE(AN2068,AN2072,AN2076,AN2080,AN2084,AN2088,AN2092,AN2096,AN2100)</f>
        <v>6.5555555555555554</v>
      </c>
      <c r="AY2065">
        <f>VARP(AN2068,AN2072,AN2076,AN2080,AN2084,AN2088,AN2092,AN2096,AN2100,AN2104)</f>
        <v>1.44</v>
      </c>
      <c r="BY2065" t="s">
        <v>2</v>
      </c>
      <c r="BZ2065">
        <v>0</v>
      </c>
    </row>
    <row r="2066" spans="1:79">
      <c r="A2066" t="s">
        <v>1</v>
      </c>
      <c r="B2066">
        <v>71.84</v>
      </c>
      <c r="AM2066" t="s">
        <v>0</v>
      </c>
      <c r="AN2066">
        <v>0.63100000000000001</v>
      </c>
      <c r="BY2066">
        <v>7</v>
      </c>
      <c r="BZ2066">
        <v>4</v>
      </c>
      <c r="CA2066">
        <v>188</v>
      </c>
    </row>
    <row r="2067" spans="1:79">
      <c r="A2067" t="s">
        <v>2</v>
      </c>
      <c r="AM2067" t="s">
        <v>1</v>
      </c>
      <c r="AN2067">
        <v>0.66</v>
      </c>
      <c r="BY2067" t="s">
        <v>0</v>
      </c>
      <c r="BZ2067">
        <v>0.25900000000000001</v>
      </c>
    </row>
    <row r="2068" spans="1:79">
      <c r="A2068">
        <v>12</v>
      </c>
      <c r="B2068">
        <v>4</v>
      </c>
      <c r="C2068">
        <v>45</v>
      </c>
      <c r="AM2068" t="s">
        <v>2</v>
      </c>
      <c r="AN2068">
        <v>7</v>
      </c>
      <c r="BY2068" t="s">
        <v>1</v>
      </c>
      <c r="BZ2068">
        <v>0.19</v>
      </c>
    </row>
    <row r="2069" spans="1:79">
      <c r="A2069" t="s">
        <v>0</v>
      </c>
      <c r="B2069">
        <v>7.0730000000000004</v>
      </c>
      <c r="AM2069">
        <v>8</v>
      </c>
      <c r="AN2069">
        <v>4</v>
      </c>
      <c r="AO2069">
        <v>12</v>
      </c>
      <c r="BY2069" t="s">
        <v>2</v>
      </c>
      <c r="BZ2069">
        <v>5</v>
      </c>
    </row>
    <row r="2070" spans="1:79">
      <c r="A2070" t="s">
        <v>1</v>
      </c>
      <c r="B2070">
        <v>7.15</v>
      </c>
      <c r="AM2070" t="s">
        <v>0</v>
      </c>
      <c r="AN2070">
        <v>0.81200000000000006</v>
      </c>
      <c r="BY2070">
        <v>7</v>
      </c>
      <c r="BZ2070">
        <v>4</v>
      </c>
      <c r="CA2070">
        <v>7899</v>
      </c>
    </row>
    <row r="2071" spans="1:79">
      <c r="A2071" t="s">
        <v>2</v>
      </c>
      <c r="B2071">
        <v>8</v>
      </c>
      <c r="AM2071" t="s">
        <v>1</v>
      </c>
      <c r="AN2071">
        <v>0.63</v>
      </c>
      <c r="BY2071" t="s">
        <v>0</v>
      </c>
      <c r="BZ2071">
        <v>0.39200000000000002</v>
      </c>
    </row>
    <row r="2072" spans="1:79">
      <c r="A2072">
        <v>12</v>
      </c>
      <c r="B2072">
        <v>4</v>
      </c>
      <c r="C2072">
        <v>78</v>
      </c>
      <c r="AM2072" t="s">
        <v>2</v>
      </c>
      <c r="AN2072">
        <v>6</v>
      </c>
      <c r="BY2072" t="s">
        <v>1</v>
      </c>
      <c r="BZ2072">
        <v>0.27</v>
      </c>
    </row>
    <row r="2073" spans="1:79">
      <c r="A2073" t="s">
        <v>0</v>
      </c>
      <c r="B2073">
        <v>0.156</v>
      </c>
      <c r="AM2073">
        <v>8</v>
      </c>
      <c r="AN2073">
        <v>4</v>
      </c>
      <c r="AO2073">
        <v>45</v>
      </c>
      <c r="BY2073" t="s">
        <v>2</v>
      </c>
      <c r="BZ2073">
        <v>5</v>
      </c>
    </row>
    <row r="2074" spans="1:79">
      <c r="A2074" t="s">
        <v>1</v>
      </c>
      <c r="B2074">
        <v>0.21</v>
      </c>
      <c r="AM2074" t="s">
        <v>0</v>
      </c>
      <c r="AN2074">
        <v>2.911</v>
      </c>
      <c r="BY2074">
        <v>7</v>
      </c>
      <c r="BZ2074">
        <v>4</v>
      </c>
      <c r="CA2074">
        <v>9</v>
      </c>
    </row>
    <row r="2075" spans="1:79">
      <c r="A2075" t="s">
        <v>2</v>
      </c>
      <c r="B2075">
        <v>3</v>
      </c>
      <c r="AM2075" t="s">
        <v>1</v>
      </c>
      <c r="AN2075">
        <v>2.65</v>
      </c>
      <c r="BY2075" t="s">
        <v>0</v>
      </c>
      <c r="BZ2075">
        <v>0.42399999999999999</v>
      </c>
    </row>
    <row r="2076" spans="1:79">
      <c r="A2076">
        <v>12</v>
      </c>
      <c r="B2076">
        <v>4</v>
      </c>
      <c r="C2076">
        <v>8546</v>
      </c>
      <c r="AM2076" t="s">
        <v>2</v>
      </c>
      <c r="AN2076">
        <v>8</v>
      </c>
      <c r="BY2076" t="s">
        <v>1</v>
      </c>
      <c r="BZ2076">
        <v>0.3</v>
      </c>
    </row>
    <row r="2077" spans="1:79">
      <c r="A2077" t="s">
        <v>0</v>
      </c>
      <c r="B2077">
        <v>14.459</v>
      </c>
      <c r="AM2077">
        <v>8</v>
      </c>
      <c r="AN2077">
        <v>4</v>
      </c>
      <c r="AO2077">
        <v>78</v>
      </c>
      <c r="BY2077" t="s">
        <v>2</v>
      </c>
      <c r="BZ2077">
        <v>6</v>
      </c>
    </row>
    <row r="2078" spans="1:79">
      <c r="A2078" t="s">
        <v>1</v>
      </c>
      <c r="B2078">
        <v>12.04</v>
      </c>
      <c r="AM2078" t="s">
        <v>0</v>
      </c>
      <c r="AN2078">
        <v>0.22700000000000001</v>
      </c>
      <c r="BY2078">
        <v>7</v>
      </c>
      <c r="BZ2078">
        <v>4</v>
      </c>
      <c r="CA2078">
        <v>774</v>
      </c>
    </row>
    <row r="2079" spans="1:79">
      <c r="A2079" t="s">
        <v>2</v>
      </c>
      <c r="B2079">
        <v>7</v>
      </c>
      <c r="AM2079" t="s">
        <v>1</v>
      </c>
      <c r="AN2079">
        <v>0.27</v>
      </c>
      <c r="BY2079" t="s">
        <v>0</v>
      </c>
      <c r="BZ2079">
        <v>73.802999999999997</v>
      </c>
    </row>
    <row r="2080" spans="1:79">
      <c r="A2080">
        <v>12</v>
      </c>
      <c r="B2080">
        <v>4</v>
      </c>
      <c r="C2080">
        <v>474</v>
      </c>
      <c r="AM2080" t="s">
        <v>2</v>
      </c>
      <c r="AN2080">
        <v>5</v>
      </c>
      <c r="BY2080" t="s">
        <v>1</v>
      </c>
      <c r="BZ2080">
        <v>63.71</v>
      </c>
    </row>
    <row r="2081" spans="1:89">
      <c r="A2081" t="s">
        <v>0</v>
      </c>
      <c r="B2081">
        <v>18.207999999999998</v>
      </c>
      <c r="AM2081">
        <v>8</v>
      </c>
      <c r="AN2081">
        <v>4</v>
      </c>
      <c r="AO2081">
        <v>8546</v>
      </c>
      <c r="BY2081" t="s">
        <v>2</v>
      </c>
      <c r="BZ2081">
        <v>0</v>
      </c>
    </row>
    <row r="2082" spans="1:89">
      <c r="A2082" t="s">
        <v>1</v>
      </c>
      <c r="B2082">
        <v>15.48</v>
      </c>
      <c r="AM2082" t="s">
        <v>0</v>
      </c>
      <c r="AN2082">
        <v>0.56499999999999995</v>
      </c>
      <c r="BY2082">
        <v>8</v>
      </c>
      <c r="BZ2082">
        <v>4</v>
      </c>
      <c r="CA2082">
        <v>3455</v>
      </c>
      <c r="CC2082">
        <f>BY2082</f>
        <v>8</v>
      </c>
      <c r="CD2082">
        <f>BZ2082</f>
        <v>4</v>
      </c>
      <c r="CE2082">
        <f>AVERAGE(BZ2084,BZ2088,BZ2092,BZ2096,BZ2100,BZ2104,BZ2108,BZ2112,BZ2116,BZ2120)</f>
        <v>0.64600000000000002</v>
      </c>
      <c r="CF2082">
        <f>VARP(BZ2084,BZ2088,BZ2092,BZ2096:BZ2097,BZ2100,BZ2104,BZ2108,BZ2112,BZ2116,BZ2120)</f>
        <v>1.6626330578512398</v>
      </c>
      <c r="CH2082">
        <f>BY2082</f>
        <v>8</v>
      </c>
      <c r="CI2082">
        <f>BZ2082</f>
        <v>4</v>
      </c>
      <c r="CJ2082">
        <f>AVERAGE(BZ2085,BZ2089,BZ2093,BZ2097,BZ2101,BZ2105,BZ2109,BZ2113,BZ2117)</f>
        <v>6.5555555555555554</v>
      </c>
      <c r="CK2082">
        <f>VARP(BZ2085,BZ2089,BZ2093,BZ2097,BZ2101,BZ2105,BZ2109,BZ2113,BZ2117,BZ2121)</f>
        <v>1.44</v>
      </c>
    </row>
    <row r="2083" spans="1:89">
      <c r="A2083" t="s">
        <v>2</v>
      </c>
      <c r="B2083">
        <v>7</v>
      </c>
      <c r="AM2083" t="s">
        <v>1</v>
      </c>
      <c r="AN2083">
        <v>0.35</v>
      </c>
      <c r="BY2083" t="s">
        <v>0</v>
      </c>
      <c r="BZ2083">
        <v>0.71499999999999997</v>
      </c>
    </row>
    <row r="2084" spans="1:89">
      <c r="A2084">
        <v>12</v>
      </c>
      <c r="B2084">
        <v>4</v>
      </c>
      <c r="C2084">
        <v>188</v>
      </c>
      <c r="AM2084" t="s">
        <v>2</v>
      </c>
      <c r="AN2084">
        <v>5</v>
      </c>
      <c r="BY2084" t="s">
        <v>1</v>
      </c>
      <c r="BZ2084">
        <v>0.44</v>
      </c>
    </row>
    <row r="2085" spans="1:89">
      <c r="A2085" t="s">
        <v>0</v>
      </c>
      <c r="B2085">
        <v>67.453999999999994</v>
      </c>
      <c r="AM2085">
        <v>8</v>
      </c>
      <c r="AN2085">
        <v>4</v>
      </c>
      <c r="AO2085">
        <v>474</v>
      </c>
      <c r="BY2085" t="s">
        <v>2</v>
      </c>
      <c r="BZ2085">
        <v>7</v>
      </c>
    </row>
    <row r="2086" spans="1:89">
      <c r="A2086" t="s">
        <v>1</v>
      </c>
      <c r="B2086">
        <v>57.11</v>
      </c>
      <c r="AM2086" t="s">
        <v>0</v>
      </c>
      <c r="AN2086">
        <v>2.653</v>
      </c>
      <c r="BY2086">
        <v>8</v>
      </c>
      <c r="BZ2086">
        <v>4</v>
      </c>
      <c r="CA2086">
        <v>12</v>
      </c>
    </row>
    <row r="2087" spans="1:89">
      <c r="A2087" t="s">
        <v>2</v>
      </c>
      <c r="B2087">
        <v>7</v>
      </c>
      <c r="AM2087" t="s">
        <v>1</v>
      </c>
      <c r="AN2087">
        <v>2.46</v>
      </c>
      <c r="BY2087" t="s">
        <v>0</v>
      </c>
      <c r="BZ2087">
        <v>0.79800000000000004</v>
      </c>
    </row>
    <row r="2088" spans="1:89">
      <c r="A2088">
        <v>12</v>
      </c>
      <c r="B2088">
        <v>4</v>
      </c>
      <c r="C2088">
        <v>7899</v>
      </c>
      <c r="AM2088" t="s">
        <v>2</v>
      </c>
      <c r="AN2088">
        <v>8</v>
      </c>
      <c r="BY2088" t="s">
        <v>1</v>
      </c>
      <c r="BZ2088">
        <v>0.5</v>
      </c>
    </row>
    <row r="2089" spans="1:89">
      <c r="A2089" t="s">
        <v>0</v>
      </c>
      <c r="B2089">
        <v>5.4109999999999996</v>
      </c>
      <c r="AM2089">
        <v>8</v>
      </c>
      <c r="AN2089">
        <v>4</v>
      </c>
      <c r="AO2089">
        <v>188</v>
      </c>
      <c r="BY2089" t="s">
        <v>2</v>
      </c>
      <c r="BZ2089">
        <v>6</v>
      </c>
    </row>
    <row r="2090" spans="1:89">
      <c r="A2090" t="s">
        <v>1</v>
      </c>
      <c r="B2090">
        <v>4.68</v>
      </c>
      <c r="AM2090" t="s">
        <v>0</v>
      </c>
      <c r="AN2090">
        <v>1.532</v>
      </c>
      <c r="BY2090">
        <v>8</v>
      </c>
      <c r="BZ2090">
        <v>4</v>
      </c>
      <c r="CA2090">
        <v>45</v>
      </c>
    </row>
    <row r="2091" spans="1:89">
      <c r="A2091" t="s">
        <v>2</v>
      </c>
      <c r="B2091">
        <v>7</v>
      </c>
      <c r="AM2091" t="s">
        <v>1</v>
      </c>
      <c r="AN2091">
        <v>0.8</v>
      </c>
      <c r="BY2091" t="s">
        <v>0</v>
      </c>
      <c r="BZ2091">
        <v>1.1100000000000001</v>
      </c>
    </row>
    <row r="2092" spans="1:89">
      <c r="A2092">
        <v>12</v>
      </c>
      <c r="B2092">
        <v>4</v>
      </c>
      <c r="C2092">
        <v>9</v>
      </c>
      <c r="AM2092" t="s">
        <v>2</v>
      </c>
      <c r="AN2092">
        <v>7</v>
      </c>
      <c r="BY2092" t="s">
        <v>1</v>
      </c>
      <c r="BZ2092">
        <v>1.1200000000000001</v>
      </c>
    </row>
    <row r="2093" spans="1:89">
      <c r="A2093" t="s">
        <v>0</v>
      </c>
      <c r="B2093">
        <v>67.864000000000004</v>
      </c>
      <c r="AM2093">
        <v>8</v>
      </c>
      <c r="AN2093">
        <v>4</v>
      </c>
      <c r="AO2093">
        <v>7899</v>
      </c>
      <c r="BY2093" t="s">
        <v>2</v>
      </c>
      <c r="BZ2093">
        <v>8</v>
      </c>
    </row>
    <row r="2094" spans="1:89">
      <c r="A2094" t="s">
        <v>1</v>
      </c>
      <c r="B2094">
        <v>65.5</v>
      </c>
      <c r="AM2094" t="s">
        <v>0</v>
      </c>
      <c r="AN2094">
        <v>0.64</v>
      </c>
      <c r="BY2094">
        <v>8</v>
      </c>
      <c r="BZ2094">
        <v>4</v>
      </c>
      <c r="CA2094">
        <v>78</v>
      </c>
    </row>
    <row r="2095" spans="1:89">
      <c r="A2095" t="s">
        <v>2</v>
      </c>
      <c r="AM2095" t="s">
        <v>1</v>
      </c>
      <c r="AN2095">
        <v>0.48</v>
      </c>
      <c r="BY2095" t="s">
        <v>0</v>
      </c>
      <c r="BZ2095">
        <v>0.23</v>
      </c>
    </row>
    <row r="2096" spans="1:89">
      <c r="A2096">
        <v>12</v>
      </c>
      <c r="B2096">
        <v>4</v>
      </c>
      <c r="C2096">
        <v>774</v>
      </c>
      <c r="AM2096" t="s">
        <v>2</v>
      </c>
      <c r="AN2096">
        <v>5</v>
      </c>
      <c r="BY2096" t="s">
        <v>1</v>
      </c>
      <c r="BZ2096">
        <v>0.28000000000000003</v>
      </c>
    </row>
    <row r="2097" spans="1:79">
      <c r="A2097" t="s">
        <v>0</v>
      </c>
      <c r="B2097">
        <v>66.716999999999999</v>
      </c>
      <c r="AM2097">
        <v>8</v>
      </c>
      <c r="AN2097">
        <v>4</v>
      </c>
      <c r="AO2097">
        <v>9</v>
      </c>
      <c r="BY2097" t="s">
        <v>2</v>
      </c>
      <c r="BZ2097">
        <v>5</v>
      </c>
    </row>
    <row r="2098" spans="1:79">
      <c r="A2098" t="s">
        <v>1</v>
      </c>
      <c r="B2098">
        <v>66.040000000000006</v>
      </c>
      <c r="AM2098" t="s">
        <v>0</v>
      </c>
      <c r="AN2098">
        <v>1.919</v>
      </c>
      <c r="BY2098">
        <v>8</v>
      </c>
      <c r="BZ2098">
        <v>4</v>
      </c>
      <c r="CA2098">
        <v>8546</v>
      </c>
    </row>
    <row r="2099" spans="1:79">
      <c r="A2099" t="s">
        <v>2</v>
      </c>
      <c r="AM2099" t="s">
        <v>1</v>
      </c>
      <c r="AN2099">
        <v>1.05</v>
      </c>
      <c r="BY2099" t="s">
        <v>0</v>
      </c>
      <c r="BZ2099">
        <v>0.252</v>
      </c>
    </row>
    <row r="2100" spans="1:79">
      <c r="A2100">
        <v>13</v>
      </c>
      <c r="B2100">
        <v>4</v>
      </c>
      <c r="C2100">
        <v>3455</v>
      </c>
      <c r="E2100">
        <f>A2100</f>
        <v>13</v>
      </c>
      <c r="F2100">
        <f>B2100</f>
        <v>4</v>
      </c>
      <c r="G2100">
        <f>AVERAGE(B2102,B2106,B2110,B2114,B2118,B2122,B2126,B2130,B2134,B2138)</f>
        <v>54.464999999999996</v>
      </c>
      <c r="H2100">
        <f>VARP(B2102,B2106,B2110,B2114:B2115,B2118,B2122,B2126,B2130,B2134,B2138)</f>
        <v>1615.1990446280995</v>
      </c>
      <c r="J2100">
        <f>A2100</f>
        <v>13</v>
      </c>
      <c r="K2100">
        <f>B2100</f>
        <v>4</v>
      </c>
      <c r="L2100">
        <f>AVERAGE(B2103,B2107,B2111,B2115,B2119,B2123,B2127,B2131,B2135)</f>
        <v>7.6</v>
      </c>
      <c r="M2100">
        <f>VARP(B2103,B2107,B2111,B2115,B2119,B2123,B2127,B2131,B2135,B2139)</f>
        <v>1.5555555555555556</v>
      </c>
      <c r="AM2100" t="s">
        <v>2</v>
      </c>
      <c r="AN2100">
        <v>8</v>
      </c>
      <c r="BY2100" t="s">
        <v>1</v>
      </c>
      <c r="BZ2100">
        <v>0.28999999999999998</v>
      </c>
    </row>
    <row r="2101" spans="1:79">
      <c r="A2101" t="s">
        <v>0</v>
      </c>
      <c r="B2101">
        <v>106.629</v>
      </c>
      <c r="AM2101">
        <v>8</v>
      </c>
      <c r="AN2101">
        <v>4</v>
      </c>
      <c r="AO2101">
        <v>774</v>
      </c>
      <c r="BY2101" t="s">
        <v>2</v>
      </c>
      <c r="BZ2101">
        <v>5</v>
      </c>
    </row>
    <row r="2102" spans="1:79">
      <c r="A2102" t="s">
        <v>1</v>
      </c>
      <c r="B2102">
        <v>95.64</v>
      </c>
      <c r="AM2102" t="s">
        <v>0</v>
      </c>
      <c r="AN2102">
        <v>2.1520000000000001</v>
      </c>
      <c r="BY2102">
        <v>8</v>
      </c>
      <c r="BZ2102">
        <v>4</v>
      </c>
      <c r="CA2102">
        <v>474</v>
      </c>
    </row>
    <row r="2103" spans="1:79">
      <c r="A2103" t="s">
        <v>2</v>
      </c>
      <c r="AM2103" t="s">
        <v>1</v>
      </c>
      <c r="AN2103">
        <v>1.63</v>
      </c>
      <c r="BY2103" t="s">
        <v>0</v>
      </c>
      <c r="BZ2103">
        <v>1.3169999999999999</v>
      </c>
    </row>
    <row r="2104" spans="1:79">
      <c r="A2104">
        <v>13</v>
      </c>
      <c r="B2104">
        <v>4</v>
      </c>
      <c r="C2104">
        <v>12</v>
      </c>
      <c r="AM2104" t="s">
        <v>2</v>
      </c>
      <c r="AN2104">
        <v>7</v>
      </c>
      <c r="BY2104" t="s">
        <v>1</v>
      </c>
      <c r="BZ2104">
        <v>1.1599999999999999</v>
      </c>
    </row>
    <row r="2105" spans="1:79">
      <c r="A2105" t="s">
        <v>0</v>
      </c>
      <c r="B2105">
        <v>20.795999999999999</v>
      </c>
      <c r="AM2105">
        <v>9</v>
      </c>
      <c r="AN2105">
        <v>4</v>
      </c>
      <c r="AO2105">
        <v>3455</v>
      </c>
      <c r="AQ2105">
        <f>AM2105</f>
        <v>9</v>
      </c>
      <c r="AR2105">
        <f>AN2105</f>
        <v>4</v>
      </c>
      <c r="AS2105">
        <f>AVERAGE(AN2107,AN2111,AN2115,AN2119,AN2123,AN2127,AN2131,AN2135,AN2139,AN2143)</f>
        <v>30.966999999999995</v>
      </c>
      <c r="AT2105">
        <f>VARP(AN2107,AN2111,AN2115,AN2119:AN2120,AN2123,AN2127,AN2131,AN2135,AN2139,AN2143)</f>
        <v>1324.0502609999996</v>
      </c>
      <c r="AV2105">
        <f>AM2105</f>
        <v>9</v>
      </c>
      <c r="AW2105">
        <f>AN2105</f>
        <v>4</v>
      </c>
      <c r="AX2105">
        <f>AVERAGE(AN2108,AN2112,AN2116,AN2120,AN2124,AN2128,AN2132,AN2136,AN2140)</f>
        <v>6.333333333333333</v>
      </c>
      <c r="AY2105">
        <f>VARP(AN2108,AN2112,AN2116,AN2120,AN2124,AN2128,AN2132,AN2136,AN2140,AN2144)</f>
        <v>2.5555555555555554</v>
      </c>
      <c r="BY2105" t="s">
        <v>2</v>
      </c>
      <c r="BZ2105">
        <v>8</v>
      </c>
    </row>
    <row r="2106" spans="1:79">
      <c r="A2106" t="s">
        <v>1</v>
      </c>
      <c r="B2106">
        <v>20.87</v>
      </c>
      <c r="AM2106" t="s">
        <v>0</v>
      </c>
      <c r="AN2106">
        <v>2.3969999999999998</v>
      </c>
      <c r="BY2106">
        <v>8</v>
      </c>
      <c r="BZ2106">
        <v>4</v>
      </c>
      <c r="CA2106">
        <v>188</v>
      </c>
    </row>
    <row r="2107" spans="1:79">
      <c r="A2107" t="s">
        <v>2</v>
      </c>
      <c r="B2107">
        <v>8</v>
      </c>
      <c r="AM2107" t="s">
        <v>1</v>
      </c>
      <c r="AN2107">
        <v>1.39</v>
      </c>
      <c r="BY2107" t="s">
        <v>0</v>
      </c>
      <c r="BZ2107">
        <v>0.93799999999999994</v>
      </c>
    </row>
    <row r="2108" spans="1:79">
      <c r="A2108">
        <v>13</v>
      </c>
      <c r="B2108">
        <v>4</v>
      </c>
      <c r="C2108">
        <v>45</v>
      </c>
      <c r="AM2108" t="s">
        <v>2</v>
      </c>
      <c r="AN2108">
        <v>7</v>
      </c>
      <c r="BY2108" t="s">
        <v>1</v>
      </c>
      <c r="BZ2108">
        <v>0.64</v>
      </c>
    </row>
    <row r="2109" spans="1:79">
      <c r="A2109" t="s">
        <v>0</v>
      </c>
      <c r="B2109">
        <v>120.66500000000001</v>
      </c>
      <c r="AM2109">
        <v>9</v>
      </c>
      <c r="AN2109">
        <v>4</v>
      </c>
      <c r="AO2109">
        <v>12</v>
      </c>
      <c r="BY2109" t="s">
        <v>2</v>
      </c>
      <c r="BZ2109">
        <v>7</v>
      </c>
    </row>
    <row r="2110" spans="1:79">
      <c r="A2110" t="s">
        <v>1</v>
      </c>
      <c r="B2110">
        <v>114.19</v>
      </c>
      <c r="AM2110" t="s">
        <v>0</v>
      </c>
      <c r="AN2110">
        <v>1.929</v>
      </c>
      <c r="BY2110">
        <v>8</v>
      </c>
      <c r="BZ2110">
        <v>4</v>
      </c>
      <c r="CA2110">
        <v>7899</v>
      </c>
    </row>
    <row r="2111" spans="1:79">
      <c r="A2111" t="s">
        <v>2</v>
      </c>
      <c r="AM2111" t="s">
        <v>1</v>
      </c>
      <c r="AN2111">
        <v>1.1000000000000001</v>
      </c>
      <c r="BY2111" t="s">
        <v>0</v>
      </c>
      <c r="BZ2111">
        <v>0.49399999999999999</v>
      </c>
    </row>
    <row r="2112" spans="1:79">
      <c r="A2112">
        <v>13</v>
      </c>
      <c r="B2112">
        <v>4</v>
      </c>
      <c r="C2112">
        <v>78</v>
      </c>
      <c r="AM2112" t="s">
        <v>2</v>
      </c>
      <c r="AN2112">
        <v>7</v>
      </c>
      <c r="BY2112" t="s">
        <v>1</v>
      </c>
      <c r="BZ2112">
        <v>0.32</v>
      </c>
    </row>
    <row r="2113" spans="1:89">
      <c r="A2113" t="s">
        <v>0</v>
      </c>
      <c r="B2113">
        <v>6.18</v>
      </c>
      <c r="AM2113">
        <v>9</v>
      </c>
      <c r="AN2113">
        <v>4</v>
      </c>
      <c r="AO2113">
        <v>45</v>
      </c>
      <c r="BY2113" t="s">
        <v>2</v>
      </c>
      <c r="BZ2113">
        <v>5</v>
      </c>
    </row>
    <row r="2114" spans="1:89">
      <c r="A2114" t="s">
        <v>1</v>
      </c>
      <c r="B2114">
        <v>6.25</v>
      </c>
      <c r="AM2114" t="s">
        <v>0</v>
      </c>
      <c r="AN2114">
        <v>89.512</v>
      </c>
      <c r="BY2114">
        <v>8</v>
      </c>
      <c r="BZ2114">
        <v>4</v>
      </c>
      <c r="CA2114">
        <v>9</v>
      </c>
    </row>
    <row r="2115" spans="1:89">
      <c r="A2115" t="s">
        <v>2</v>
      </c>
      <c r="B2115">
        <v>6</v>
      </c>
      <c r="AM2115" t="s">
        <v>1</v>
      </c>
      <c r="AN2115">
        <v>78.41</v>
      </c>
      <c r="BY2115" t="s">
        <v>0</v>
      </c>
      <c r="BZ2115">
        <v>1.05</v>
      </c>
    </row>
    <row r="2116" spans="1:89">
      <c r="A2116">
        <v>13</v>
      </c>
      <c r="B2116">
        <v>4</v>
      </c>
      <c r="C2116">
        <v>8546</v>
      </c>
      <c r="AM2116" t="s">
        <v>2</v>
      </c>
      <c r="BY2116" t="s">
        <v>1</v>
      </c>
      <c r="BZ2116">
        <v>0.7</v>
      </c>
    </row>
    <row r="2117" spans="1:89">
      <c r="A2117" t="s">
        <v>0</v>
      </c>
      <c r="B2117">
        <v>75.623999999999995</v>
      </c>
      <c r="AM2117">
        <v>9</v>
      </c>
      <c r="AN2117">
        <v>4</v>
      </c>
      <c r="AO2117">
        <v>78</v>
      </c>
      <c r="BY2117" t="s">
        <v>2</v>
      </c>
      <c r="BZ2117">
        <v>8</v>
      </c>
    </row>
    <row r="2118" spans="1:89">
      <c r="A2118" t="s">
        <v>1</v>
      </c>
      <c r="B2118">
        <v>64.849999999999994</v>
      </c>
      <c r="AM2118" t="s">
        <v>0</v>
      </c>
      <c r="AN2118">
        <v>93.555000000000007</v>
      </c>
      <c r="BY2118">
        <v>8</v>
      </c>
      <c r="BZ2118">
        <v>4</v>
      </c>
      <c r="CA2118">
        <v>774</v>
      </c>
    </row>
    <row r="2119" spans="1:89">
      <c r="A2119" t="s">
        <v>2</v>
      </c>
      <c r="AM2119" t="s">
        <v>1</v>
      </c>
      <c r="AN2119">
        <v>87.57</v>
      </c>
      <c r="BY2119" t="s">
        <v>0</v>
      </c>
      <c r="BZ2119">
        <v>1.59</v>
      </c>
    </row>
    <row r="2120" spans="1:89">
      <c r="A2120">
        <v>13</v>
      </c>
      <c r="B2120">
        <v>4</v>
      </c>
      <c r="C2120">
        <v>474</v>
      </c>
      <c r="AM2120" t="s">
        <v>2</v>
      </c>
      <c r="BY2120" t="s">
        <v>1</v>
      </c>
      <c r="BZ2120">
        <v>1.01</v>
      </c>
    </row>
    <row r="2121" spans="1:89">
      <c r="A2121" t="s">
        <v>0</v>
      </c>
      <c r="B2121">
        <v>16.893000000000001</v>
      </c>
      <c r="AM2121">
        <v>9</v>
      </c>
      <c r="AN2121">
        <v>4</v>
      </c>
      <c r="AO2121">
        <v>8546</v>
      </c>
      <c r="BY2121" t="s">
        <v>2</v>
      </c>
      <c r="BZ2121">
        <v>7</v>
      </c>
    </row>
    <row r="2122" spans="1:89">
      <c r="A2122" t="s">
        <v>1</v>
      </c>
      <c r="B2122">
        <v>12.95</v>
      </c>
      <c r="AM2122" t="s">
        <v>0</v>
      </c>
      <c r="AN2122">
        <v>0.33300000000000002</v>
      </c>
      <c r="BY2122">
        <v>9</v>
      </c>
      <c r="BZ2122">
        <v>4</v>
      </c>
      <c r="CA2122">
        <v>3455</v>
      </c>
      <c r="CC2122">
        <f>BY2122</f>
        <v>9</v>
      </c>
      <c r="CD2122">
        <f>BZ2122</f>
        <v>4</v>
      </c>
      <c r="CE2122">
        <f>AVERAGE(BZ2124,BZ2128,BZ2132,BZ2136,BZ2140,BZ2144,BZ2148,BZ2152,BZ2156,BZ2160)</f>
        <v>35.304000000000002</v>
      </c>
      <c r="CF2122">
        <f>VARP(BZ2124,BZ2128,BZ2132,BZ2136:BZ2137,BZ2140,BZ2144,BZ2148,BZ2152,BZ2156,BZ2160)</f>
        <v>1923.980970247934</v>
      </c>
      <c r="CH2122">
        <f>BY2122</f>
        <v>9</v>
      </c>
      <c r="CI2122">
        <f>BZ2122</f>
        <v>4</v>
      </c>
      <c r="CJ2122">
        <f>AVERAGE(BZ2125,BZ2129,BZ2133,BZ2137,BZ2141,BZ2145,BZ2149,BZ2153,BZ2157)</f>
        <v>4.2222222222222223</v>
      </c>
      <c r="CK2122">
        <f>VARP(BZ2125,BZ2129,BZ2133,BZ2137,BZ2141,BZ2145,BZ2149,BZ2153,BZ2157,BZ2161)</f>
        <v>11.16</v>
      </c>
    </row>
    <row r="2123" spans="1:89">
      <c r="A2123" t="s">
        <v>2</v>
      </c>
      <c r="B2123">
        <v>7</v>
      </c>
      <c r="AM2123" t="s">
        <v>1</v>
      </c>
      <c r="AN2123">
        <v>0.35</v>
      </c>
      <c r="BY2123" t="s">
        <v>0</v>
      </c>
      <c r="BZ2123">
        <v>0.99299999999999999</v>
      </c>
    </row>
    <row r="2124" spans="1:89">
      <c r="A2124">
        <v>13</v>
      </c>
      <c r="B2124">
        <v>4</v>
      </c>
      <c r="C2124">
        <v>188</v>
      </c>
      <c r="AM2124" t="s">
        <v>2</v>
      </c>
      <c r="AN2124">
        <v>5</v>
      </c>
      <c r="BY2124" t="s">
        <v>1</v>
      </c>
      <c r="BZ2124">
        <v>0.57999999999999996</v>
      </c>
    </row>
    <row r="2125" spans="1:89">
      <c r="A2125" t="s">
        <v>0</v>
      </c>
      <c r="B2125">
        <v>119.907</v>
      </c>
      <c r="AM2125">
        <v>9</v>
      </c>
      <c r="AN2125">
        <v>4</v>
      </c>
      <c r="AO2125">
        <v>474</v>
      </c>
      <c r="BY2125" t="s">
        <v>2</v>
      </c>
      <c r="BZ2125">
        <v>7</v>
      </c>
    </row>
    <row r="2126" spans="1:89">
      <c r="A2126" t="s">
        <v>1</v>
      </c>
      <c r="B2126">
        <v>110.18</v>
      </c>
      <c r="AM2126" t="s">
        <v>0</v>
      </c>
      <c r="AN2126">
        <v>67.539000000000001</v>
      </c>
      <c r="BY2126">
        <v>9</v>
      </c>
      <c r="BZ2126">
        <v>4</v>
      </c>
      <c r="CA2126">
        <v>12</v>
      </c>
    </row>
    <row r="2127" spans="1:89">
      <c r="A2127" t="s">
        <v>2</v>
      </c>
      <c r="AM2127" t="s">
        <v>1</v>
      </c>
      <c r="AN2127">
        <v>63.29</v>
      </c>
      <c r="BY2127" t="s">
        <v>0</v>
      </c>
      <c r="BZ2127">
        <v>0.78700000000000003</v>
      </c>
    </row>
    <row r="2128" spans="1:89">
      <c r="A2128">
        <v>13</v>
      </c>
      <c r="B2128">
        <v>4</v>
      </c>
      <c r="C2128">
        <v>7899</v>
      </c>
      <c r="AM2128" t="s">
        <v>2</v>
      </c>
      <c r="BY2128" t="s">
        <v>1</v>
      </c>
      <c r="BZ2128">
        <v>0.83</v>
      </c>
    </row>
    <row r="2129" spans="1:79">
      <c r="A2129" t="s">
        <v>0</v>
      </c>
      <c r="B2129">
        <v>10.579000000000001</v>
      </c>
      <c r="AM2129">
        <v>9</v>
      </c>
      <c r="AN2129">
        <v>4</v>
      </c>
      <c r="AO2129">
        <v>188</v>
      </c>
      <c r="BY2129" t="s">
        <v>2</v>
      </c>
      <c r="BZ2129">
        <v>7</v>
      </c>
    </row>
    <row r="2130" spans="1:79">
      <c r="A2130" t="s">
        <v>1</v>
      </c>
      <c r="B2130">
        <v>10.65</v>
      </c>
      <c r="AM2130" t="s">
        <v>0</v>
      </c>
      <c r="AN2130">
        <v>0.17</v>
      </c>
      <c r="BY2130">
        <v>9</v>
      </c>
      <c r="BZ2130">
        <v>4</v>
      </c>
      <c r="CA2130">
        <v>45</v>
      </c>
    </row>
    <row r="2131" spans="1:79">
      <c r="A2131" t="s">
        <v>2</v>
      </c>
      <c r="B2131">
        <v>7</v>
      </c>
      <c r="AM2131" t="s">
        <v>1</v>
      </c>
      <c r="AN2131">
        <v>0.23</v>
      </c>
      <c r="BY2131" t="s">
        <v>0</v>
      </c>
      <c r="BZ2131">
        <v>74.144000000000005</v>
      </c>
    </row>
    <row r="2132" spans="1:79">
      <c r="A2132">
        <v>13</v>
      </c>
      <c r="B2132">
        <v>4</v>
      </c>
      <c r="C2132">
        <v>9</v>
      </c>
      <c r="AM2132" t="s">
        <v>2</v>
      </c>
      <c r="AN2132">
        <v>4</v>
      </c>
      <c r="BY2132" t="s">
        <v>1</v>
      </c>
      <c r="BZ2132">
        <v>67.05</v>
      </c>
    </row>
    <row r="2133" spans="1:79">
      <c r="A2133" t="s">
        <v>0</v>
      </c>
      <c r="B2133">
        <v>78.671000000000006</v>
      </c>
      <c r="AM2133">
        <v>9</v>
      </c>
      <c r="AN2133">
        <v>4</v>
      </c>
      <c r="AO2133">
        <v>7899</v>
      </c>
      <c r="BY2133" t="s">
        <v>2</v>
      </c>
      <c r="BZ2133">
        <v>0</v>
      </c>
    </row>
    <row r="2134" spans="1:79">
      <c r="A2134" t="s">
        <v>1</v>
      </c>
      <c r="B2134">
        <v>60.05</v>
      </c>
      <c r="AM2134" t="s">
        <v>0</v>
      </c>
      <c r="AN2134">
        <v>1.528</v>
      </c>
      <c r="BY2134">
        <v>9</v>
      </c>
      <c r="BZ2134">
        <v>4</v>
      </c>
      <c r="CA2134">
        <v>78</v>
      </c>
    </row>
    <row r="2135" spans="1:79">
      <c r="A2135" t="s">
        <v>2</v>
      </c>
      <c r="B2135">
        <v>10</v>
      </c>
      <c r="AM2135" t="s">
        <v>1</v>
      </c>
      <c r="AN2135">
        <v>1.08</v>
      </c>
      <c r="BY2135" t="s">
        <v>0</v>
      </c>
      <c r="BZ2135">
        <v>107.116</v>
      </c>
    </row>
    <row r="2136" spans="1:79">
      <c r="A2136">
        <v>13</v>
      </c>
      <c r="B2136">
        <v>4</v>
      </c>
      <c r="C2136">
        <v>774</v>
      </c>
      <c r="AM2136" t="s">
        <v>2</v>
      </c>
      <c r="AN2136">
        <v>6</v>
      </c>
      <c r="BY2136" t="s">
        <v>1</v>
      </c>
      <c r="BZ2136">
        <v>97.74</v>
      </c>
    </row>
    <row r="2137" spans="1:79">
      <c r="A2137" t="s">
        <v>0</v>
      </c>
      <c r="B2137">
        <v>59.843000000000004</v>
      </c>
      <c r="AM2137">
        <v>9</v>
      </c>
      <c r="AN2137">
        <v>4</v>
      </c>
      <c r="AO2137">
        <v>9</v>
      </c>
      <c r="BY2137" t="s">
        <v>2</v>
      </c>
      <c r="BZ2137">
        <v>0</v>
      </c>
    </row>
    <row r="2138" spans="1:79">
      <c r="A2138" t="s">
        <v>1</v>
      </c>
      <c r="B2138">
        <v>49.02</v>
      </c>
      <c r="AM2138" t="s">
        <v>0</v>
      </c>
      <c r="AN2138">
        <v>7.9269999999999996</v>
      </c>
      <c r="BY2138">
        <v>9</v>
      </c>
      <c r="BZ2138">
        <v>4</v>
      </c>
      <c r="CA2138">
        <v>8546</v>
      </c>
    </row>
    <row r="2139" spans="1:79">
      <c r="A2139" t="s">
        <v>2</v>
      </c>
      <c r="B2139">
        <v>8</v>
      </c>
      <c r="AM2139" t="s">
        <v>1</v>
      </c>
      <c r="AN2139">
        <v>5.75</v>
      </c>
      <c r="BY2139" t="s">
        <v>0</v>
      </c>
      <c r="BZ2139">
        <v>0.23200000000000001</v>
      </c>
    </row>
    <row r="2140" spans="1:79">
      <c r="A2140">
        <v>14</v>
      </c>
      <c r="B2140">
        <v>4</v>
      </c>
      <c r="C2140">
        <v>3455</v>
      </c>
      <c r="E2140">
        <f>A2140</f>
        <v>14</v>
      </c>
      <c r="F2140">
        <f>B2140</f>
        <v>4</v>
      </c>
      <c r="G2140">
        <f>AVERAGE(B2142,B2146,B2150,B2154,B2158,B2162,B2166,B2170,B2174,B2178)</f>
        <v>69.822000000000017</v>
      </c>
      <c r="H2140">
        <f>VARP(B2142,B2146,B2150,B2154:B2155,B2158,B2162,B2166,B2170,B2174,B2178)</f>
        <v>1285.3260909090893</v>
      </c>
      <c r="J2140">
        <f>A2140</f>
        <v>14</v>
      </c>
      <c r="K2140">
        <f>B2140</f>
        <v>4</v>
      </c>
      <c r="L2140">
        <f>AVERAGE(B2143,B2147,B2151,B2155,B2159,B2163,B2167,B2171,B2175)</f>
        <v>6.5</v>
      </c>
      <c r="M2140">
        <f>VARP(B2143,B2147,B2151,B2155,B2159,B2163,B2167,B2171,B2175,B2179)</f>
        <v>0.25</v>
      </c>
      <c r="AM2140" t="s">
        <v>2</v>
      </c>
      <c r="AN2140">
        <v>9</v>
      </c>
      <c r="BY2140" t="s">
        <v>1</v>
      </c>
      <c r="BZ2140">
        <v>0.25</v>
      </c>
    </row>
    <row r="2141" spans="1:79">
      <c r="A2141" t="s">
        <v>0</v>
      </c>
      <c r="B2141">
        <v>114.142</v>
      </c>
      <c r="AM2141">
        <v>9</v>
      </c>
      <c r="AN2141">
        <v>4</v>
      </c>
      <c r="AO2141">
        <v>774</v>
      </c>
      <c r="BY2141" t="s">
        <v>2</v>
      </c>
      <c r="BZ2141">
        <v>5</v>
      </c>
    </row>
    <row r="2142" spans="1:79">
      <c r="A2142" t="s">
        <v>1</v>
      </c>
      <c r="B2142">
        <v>89.59</v>
      </c>
      <c r="AM2142" t="s">
        <v>0</v>
      </c>
      <c r="AN2142">
        <v>74.234999999999999</v>
      </c>
      <c r="BY2142">
        <v>9</v>
      </c>
      <c r="BZ2142">
        <v>4</v>
      </c>
      <c r="CA2142">
        <v>474</v>
      </c>
    </row>
    <row r="2143" spans="1:79">
      <c r="A2143" t="s">
        <v>2</v>
      </c>
      <c r="AM2143" t="s">
        <v>1</v>
      </c>
      <c r="AN2143">
        <v>70.5</v>
      </c>
      <c r="BY2143" t="s">
        <v>0</v>
      </c>
      <c r="BZ2143">
        <v>124.351</v>
      </c>
    </row>
    <row r="2144" spans="1:79">
      <c r="A2144">
        <v>14</v>
      </c>
      <c r="B2144">
        <v>4</v>
      </c>
      <c r="C2144">
        <v>12</v>
      </c>
      <c r="AM2144" t="s">
        <v>2</v>
      </c>
      <c r="BY2144" t="s">
        <v>1</v>
      </c>
      <c r="BZ2144">
        <v>118.87</v>
      </c>
    </row>
    <row r="2145" spans="1:79">
      <c r="A2145" t="s">
        <v>0</v>
      </c>
      <c r="B2145">
        <v>69.838999999999999</v>
      </c>
      <c r="AM2145">
        <v>10</v>
      </c>
      <c r="AN2145">
        <v>4</v>
      </c>
      <c r="AO2145">
        <v>3455</v>
      </c>
      <c r="AQ2145">
        <f>AM2145</f>
        <v>10</v>
      </c>
      <c r="AR2145">
        <f>AN2145</f>
        <v>4</v>
      </c>
      <c r="AS2145">
        <f>AVERAGE(AN2147,AN2151,AN2155,AN2159,AN2163,AN2167,AN2171,AN2175,AN2179,AN2183)</f>
        <v>10.054</v>
      </c>
      <c r="AT2145">
        <f>VARP(AN2147,AN2151,AN2155,AN2159:AN2160,AN2163,AN2167,AN2171,AN2175,AN2179,AN2183)</f>
        <v>571.11482314049579</v>
      </c>
      <c r="AV2145">
        <f>AM2145</f>
        <v>10</v>
      </c>
      <c r="AW2145">
        <f>AN2145</f>
        <v>4</v>
      </c>
      <c r="AX2145">
        <f>AVERAGE(AN2148,AN2152,AN2156,AN2160,AN2164,AN2168,AN2172,AN2176,AN2180)</f>
        <v>5.875</v>
      </c>
      <c r="AY2145">
        <f>VARP(AN2148,AN2152,AN2156,AN2160,AN2164,AN2168,AN2172,AN2176,AN2180,AN2184)</f>
        <v>2.617283950617284</v>
      </c>
      <c r="BY2145" t="s">
        <v>2</v>
      </c>
      <c r="BZ2145">
        <v>0</v>
      </c>
    </row>
    <row r="2146" spans="1:79">
      <c r="A2146" t="s">
        <v>1</v>
      </c>
      <c r="B2146">
        <v>67.260000000000005</v>
      </c>
      <c r="AM2146" t="s">
        <v>0</v>
      </c>
      <c r="AN2146">
        <v>5.968</v>
      </c>
      <c r="BY2146">
        <v>9</v>
      </c>
      <c r="BZ2146">
        <v>4</v>
      </c>
      <c r="CA2146">
        <v>188</v>
      </c>
    </row>
    <row r="2147" spans="1:79">
      <c r="A2147" t="s">
        <v>2</v>
      </c>
      <c r="AM2147" t="s">
        <v>1</v>
      </c>
      <c r="AN2147">
        <v>4.1900000000000004</v>
      </c>
      <c r="BY2147" t="s">
        <v>0</v>
      </c>
      <c r="BZ2147">
        <v>0.157</v>
      </c>
    </row>
    <row r="2148" spans="1:79">
      <c r="A2148">
        <v>14</v>
      </c>
      <c r="B2148">
        <v>4</v>
      </c>
      <c r="C2148">
        <v>45</v>
      </c>
      <c r="AM2148" t="s">
        <v>2</v>
      </c>
      <c r="AN2148">
        <v>8</v>
      </c>
      <c r="BY2148" t="s">
        <v>1</v>
      </c>
      <c r="BZ2148">
        <v>0.2</v>
      </c>
    </row>
    <row r="2149" spans="1:79">
      <c r="A2149" t="s">
        <v>0</v>
      </c>
      <c r="B2149">
        <v>73.045000000000002</v>
      </c>
      <c r="AM2149">
        <v>10</v>
      </c>
      <c r="AN2149">
        <v>4</v>
      </c>
      <c r="AO2149">
        <v>12</v>
      </c>
      <c r="BY2149" t="s">
        <v>2</v>
      </c>
      <c r="BZ2149">
        <v>4</v>
      </c>
    </row>
    <row r="2150" spans="1:79">
      <c r="A2150" t="s">
        <v>1</v>
      </c>
      <c r="B2150">
        <v>62.24</v>
      </c>
      <c r="AM2150" t="s">
        <v>0</v>
      </c>
      <c r="AN2150">
        <v>0.187</v>
      </c>
      <c r="BY2150">
        <v>9</v>
      </c>
      <c r="BZ2150">
        <v>4</v>
      </c>
      <c r="CA2150">
        <v>7899</v>
      </c>
    </row>
    <row r="2151" spans="1:79">
      <c r="A2151" t="s">
        <v>2</v>
      </c>
      <c r="AM2151" t="s">
        <v>1</v>
      </c>
      <c r="AN2151">
        <v>0.21</v>
      </c>
      <c r="BY2151" t="s">
        <v>0</v>
      </c>
      <c r="BZ2151">
        <v>0.55200000000000005</v>
      </c>
    </row>
    <row r="2152" spans="1:79">
      <c r="A2152">
        <v>14</v>
      </c>
      <c r="B2152">
        <v>4</v>
      </c>
      <c r="C2152">
        <v>78</v>
      </c>
      <c r="AM2152" t="s">
        <v>2</v>
      </c>
      <c r="AN2152">
        <v>4</v>
      </c>
      <c r="BY2152" t="s">
        <v>1</v>
      </c>
      <c r="BZ2152">
        <v>0.63</v>
      </c>
    </row>
    <row r="2153" spans="1:79">
      <c r="A2153" t="s">
        <v>0</v>
      </c>
      <c r="B2153">
        <v>22.97</v>
      </c>
      <c r="AM2153">
        <v>10</v>
      </c>
      <c r="AN2153">
        <v>4</v>
      </c>
      <c r="AO2153">
        <v>45</v>
      </c>
      <c r="BY2153" t="s">
        <v>2</v>
      </c>
      <c r="BZ2153">
        <v>6</v>
      </c>
    </row>
    <row r="2154" spans="1:79">
      <c r="A2154" t="s">
        <v>1</v>
      </c>
      <c r="B2154">
        <v>20.75</v>
      </c>
      <c r="AM2154" t="s">
        <v>0</v>
      </c>
      <c r="AN2154">
        <v>0.439</v>
      </c>
      <c r="BY2154">
        <v>9</v>
      </c>
      <c r="BZ2154">
        <v>4</v>
      </c>
      <c r="CA2154">
        <v>9</v>
      </c>
    </row>
    <row r="2155" spans="1:79">
      <c r="A2155" t="s">
        <v>2</v>
      </c>
      <c r="B2155">
        <v>6</v>
      </c>
      <c r="AM2155" t="s">
        <v>1</v>
      </c>
      <c r="AN2155">
        <v>0.46</v>
      </c>
      <c r="BY2155" t="s">
        <v>0</v>
      </c>
      <c r="BZ2155">
        <v>1.109</v>
      </c>
    </row>
    <row r="2156" spans="1:79">
      <c r="A2156">
        <v>14</v>
      </c>
      <c r="B2156">
        <v>4</v>
      </c>
      <c r="C2156">
        <v>8546</v>
      </c>
      <c r="AM2156" t="s">
        <v>2</v>
      </c>
      <c r="AN2156">
        <v>6</v>
      </c>
      <c r="BY2156" t="s">
        <v>1</v>
      </c>
      <c r="BZ2156">
        <v>1.22</v>
      </c>
    </row>
    <row r="2157" spans="1:79">
      <c r="A2157" t="s">
        <v>0</v>
      </c>
      <c r="B2157">
        <v>76.596999999999994</v>
      </c>
      <c r="AM2157">
        <v>10</v>
      </c>
      <c r="AN2157">
        <v>4</v>
      </c>
      <c r="AO2157">
        <v>78</v>
      </c>
      <c r="BY2157" t="s">
        <v>2</v>
      </c>
      <c r="BZ2157">
        <v>9</v>
      </c>
    </row>
    <row r="2158" spans="1:79">
      <c r="A2158" t="s">
        <v>1</v>
      </c>
      <c r="B2158">
        <v>64.11</v>
      </c>
      <c r="AM2158" t="s">
        <v>0</v>
      </c>
      <c r="AN2158">
        <v>0.35</v>
      </c>
      <c r="BY2158">
        <v>9</v>
      </c>
      <c r="BZ2158">
        <v>4</v>
      </c>
      <c r="CA2158">
        <v>774</v>
      </c>
    </row>
    <row r="2159" spans="1:79">
      <c r="A2159" t="s">
        <v>2</v>
      </c>
      <c r="AM2159" t="s">
        <v>1</v>
      </c>
      <c r="AN2159">
        <v>0.25</v>
      </c>
      <c r="BY2159" t="s">
        <v>0</v>
      </c>
      <c r="BZ2159">
        <v>65.516999999999996</v>
      </c>
    </row>
    <row r="2160" spans="1:79">
      <c r="A2160">
        <v>14</v>
      </c>
      <c r="B2160">
        <v>4</v>
      </c>
      <c r="C2160">
        <v>474</v>
      </c>
      <c r="AM2160" t="s">
        <v>2</v>
      </c>
      <c r="AN2160">
        <v>4</v>
      </c>
      <c r="BY2160" t="s">
        <v>1</v>
      </c>
      <c r="BZ2160">
        <v>65.67</v>
      </c>
    </row>
    <row r="2161" spans="1:89">
      <c r="A2161" t="s">
        <v>0</v>
      </c>
      <c r="B2161">
        <v>64.034999999999997</v>
      </c>
      <c r="AM2161">
        <v>10</v>
      </c>
      <c r="AN2161">
        <v>4</v>
      </c>
      <c r="AO2161">
        <v>8546</v>
      </c>
      <c r="BY2161" t="s">
        <v>2</v>
      </c>
      <c r="BZ2161">
        <v>0</v>
      </c>
    </row>
    <row r="2162" spans="1:89">
      <c r="A2162" t="s">
        <v>1</v>
      </c>
      <c r="B2162">
        <v>64.12</v>
      </c>
      <c r="AM2162" t="s">
        <v>0</v>
      </c>
      <c r="AN2162">
        <v>1.393</v>
      </c>
      <c r="BY2162">
        <v>10</v>
      </c>
      <c r="BZ2162">
        <v>4</v>
      </c>
      <c r="CA2162">
        <v>3455</v>
      </c>
      <c r="CC2162">
        <f>BY2162</f>
        <v>10</v>
      </c>
      <c r="CD2162">
        <f>BZ2162</f>
        <v>4</v>
      </c>
      <c r="CE2162">
        <f>AVERAGE(BZ2164,BZ2168,BZ2172,BZ2176,BZ2180,BZ2184,BZ2188,BZ2192,BZ2196,BZ2200)</f>
        <v>7.423</v>
      </c>
      <c r="CF2162">
        <f>VARP(BZ2164,BZ2168,BZ2172,BZ2176:BZ2177,BZ2180,BZ2184,BZ2188,BZ2192,BZ2196,BZ2200)</f>
        <v>367.05361487603301</v>
      </c>
      <c r="CH2162">
        <f>BY2162</f>
        <v>10</v>
      </c>
      <c r="CI2162">
        <f>BZ2162</f>
        <v>4</v>
      </c>
      <c r="CJ2162">
        <f>AVERAGE(BZ2165,BZ2169,BZ2173,BZ2177,BZ2181,BZ2185,BZ2189,BZ2193,BZ2197)</f>
        <v>5.2222222222222223</v>
      </c>
      <c r="CK2162">
        <f>VARP(BZ2165,BZ2169,BZ2173,BZ2177,BZ2181,BZ2185,BZ2189,BZ2193,BZ2197,BZ2201)</f>
        <v>5.84</v>
      </c>
    </row>
    <row r="2163" spans="1:89">
      <c r="A2163" t="s">
        <v>2</v>
      </c>
      <c r="AM2163" t="s">
        <v>1</v>
      </c>
      <c r="AN2163">
        <v>1.0900000000000001</v>
      </c>
      <c r="BY2163" t="s">
        <v>0</v>
      </c>
      <c r="BZ2163">
        <v>0.82899999999999996</v>
      </c>
    </row>
    <row r="2164" spans="1:89">
      <c r="A2164">
        <v>14</v>
      </c>
      <c r="B2164">
        <v>4</v>
      </c>
      <c r="C2164">
        <v>188</v>
      </c>
      <c r="AM2164" t="s">
        <v>2</v>
      </c>
      <c r="AN2164">
        <v>7</v>
      </c>
      <c r="BY2164" t="s">
        <v>1</v>
      </c>
      <c r="BZ2164">
        <v>0.91</v>
      </c>
    </row>
    <row r="2165" spans="1:89">
      <c r="A2165" t="s">
        <v>0</v>
      </c>
      <c r="B2165">
        <v>119.318</v>
      </c>
      <c r="AM2165">
        <v>10</v>
      </c>
      <c r="AN2165">
        <v>4</v>
      </c>
      <c r="AO2165">
        <v>474</v>
      </c>
      <c r="BY2165" t="s">
        <v>2</v>
      </c>
      <c r="BZ2165">
        <v>8</v>
      </c>
    </row>
    <row r="2166" spans="1:89">
      <c r="A2166" t="s">
        <v>1</v>
      </c>
      <c r="B2166">
        <v>119.39</v>
      </c>
      <c r="AM2166" t="s">
        <v>0</v>
      </c>
      <c r="AN2166">
        <v>2.21</v>
      </c>
      <c r="BY2166">
        <v>10</v>
      </c>
      <c r="BZ2166">
        <v>4</v>
      </c>
      <c r="CA2166">
        <v>12</v>
      </c>
    </row>
    <row r="2167" spans="1:89">
      <c r="A2167" t="s">
        <v>2</v>
      </c>
      <c r="AM2167" t="s">
        <v>1</v>
      </c>
      <c r="AN2167">
        <v>1.59</v>
      </c>
      <c r="BY2167" t="s">
        <v>0</v>
      </c>
      <c r="BZ2167">
        <v>0.16500000000000001</v>
      </c>
    </row>
    <row r="2168" spans="1:89">
      <c r="A2168">
        <v>14</v>
      </c>
      <c r="B2168">
        <v>4</v>
      </c>
      <c r="C2168">
        <v>7899</v>
      </c>
      <c r="AM2168" t="s">
        <v>2</v>
      </c>
      <c r="AN2168">
        <v>7</v>
      </c>
      <c r="BY2168" t="s">
        <v>1</v>
      </c>
      <c r="BZ2168">
        <v>0.2</v>
      </c>
    </row>
    <row r="2169" spans="1:89">
      <c r="A2169" t="s">
        <v>0</v>
      </c>
      <c r="B2169">
        <v>20.821999999999999</v>
      </c>
      <c r="AM2169">
        <v>10</v>
      </c>
      <c r="AN2169">
        <v>4</v>
      </c>
      <c r="AO2169">
        <v>188</v>
      </c>
      <c r="BY2169" t="s">
        <v>2</v>
      </c>
      <c r="BZ2169">
        <v>4</v>
      </c>
    </row>
    <row r="2170" spans="1:89">
      <c r="A2170" t="s">
        <v>1</v>
      </c>
      <c r="B2170">
        <v>20.72</v>
      </c>
      <c r="AM2170" t="s">
        <v>0</v>
      </c>
      <c r="AN2170">
        <v>1.296</v>
      </c>
      <c r="BY2170">
        <v>10</v>
      </c>
      <c r="BZ2170">
        <v>4</v>
      </c>
      <c r="CA2170">
        <v>45</v>
      </c>
    </row>
    <row r="2171" spans="1:89">
      <c r="A2171" t="s">
        <v>2</v>
      </c>
      <c r="B2171">
        <v>7</v>
      </c>
      <c r="AM2171" t="s">
        <v>1</v>
      </c>
      <c r="AN2171">
        <v>0.91</v>
      </c>
      <c r="BY2171" t="s">
        <v>0</v>
      </c>
      <c r="BZ2171">
        <v>0.29499999999999998</v>
      </c>
    </row>
    <row r="2172" spans="1:89">
      <c r="A2172">
        <v>14</v>
      </c>
      <c r="B2172">
        <v>4</v>
      </c>
      <c r="C2172">
        <v>9</v>
      </c>
      <c r="AM2172" t="s">
        <v>2</v>
      </c>
      <c r="AN2172">
        <v>6</v>
      </c>
      <c r="BY2172" t="s">
        <v>1</v>
      </c>
      <c r="BZ2172">
        <v>0.35</v>
      </c>
    </row>
    <row r="2173" spans="1:89">
      <c r="A2173" t="s">
        <v>0</v>
      </c>
      <c r="B2173">
        <v>125.749</v>
      </c>
      <c r="AM2173">
        <v>10</v>
      </c>
      <c r="AN2173">
        <v>4</v>
      </c>
      <c r="AO2173">
        <v>7899</v>
      </c>
      <c r="BY2173" t="s">
        <v>2</v>
      </c>
      <c r="BZ2173">
        <v>6</v>
      </c>
    </row>
    <row r="2174" spans="1:89">
      <c r="A2174" t="s">
        <v>1</v>
      </c>
      <c r="B2174">
        <v>121.19</v>
      </c>
      <c r="AM2174" t="s">
        <v>0</v>
      </c>
      <c r="AN2174">
        <v>0.58399999999999996</v>
      </c>
      <c r="BY2174">
        <v>10</v>
      </c>
      <c r="BZ2174">
        <v>4</v>
      </c>
      <c r="CA2174">
        <v>78</v>
      </c>
    </row>
    <row r="2175" spans="1:89">
      <c r="A2175" t="s">
        <v>2</v>
      </c>
      <c r="AM2175" t="s">
        <v>1</v>
      </c>
      <c r="AN2175">
        <v>0.36</v>
      </c>
      <c r="BY2175" t="s">
        <v>0</v>
      </c>
      <c r="BZ2175">
        <v>0.14799999999999999</v>
      </c>
    </row>
    <row r="2176" spans="1:89">
      <c r="A2176">
        <v>14</v>
      </c>
      <c r="B2176">
        <v>4</v>
      </c>
      <c r="C2176">
        <v>774</v>
      </c>
      <c r="AM2176" t="s">
        <v>2</v>
      </c>
      <c r="AN2176">
        <v>5</v>
      </c>
      <c r="BY2176" t="s">
        <v>1</v>
      </c>
      <c r="BZ2176">
        <v>0.19</v>
      </c>
    </row>
    <row r="2177" spans="1:79">
      <c r="A2177" t="s">
        <v>0</v>
      </c>
      <c r="B2177">
        <v>74.617000000000004</v>
      </c>
      <c r="AM2177">
        <v>10</v>
      </c>
      <c r="AN2177">
        <v>4</v>
      </c>
      <c r="AO2177">
        <v>9</v>
      </c>
      <c r="BY2177" t="s">
        <v>2</v>
      </c>
      <c r="BZ2177">
        <v>4</v>
      </c>
    </row>
    <row r="2178" spans="1:79">
      <c r="A2178" t="s">
        <v>1</v>
      </c>
      <c r="B2178">
        <v>68.849999999999994</v>
      </c>
      <c r="AM2178" t="s">
        <v>0</v>
      </c>
      <c r="AN2178">
        <v>95.481999999999999</v>
      </c>
      <c r="BY2178">
        <v>10</v>
      </c>
      <c r="BZ2178">
        <v>4</v>
      </c>
      <c r="CA2178">
        <v>8546</v>
      </c>
    </row>
    <row r="2179" spans="1:79">
      <c r="A2179" t="s">
        <v>2</v>
      </c>
      <c r="AM2179" t="s">
        <v>1</v>
      </c>
      <c r="AN2179">
        <v>84.81</v>
      </c>
      <c r="BY2179" t="s">
        <v>0</v>
      </c>
      <c r="BZ2179">
        <v>0.77700000000000002</v>
      </c>
    </row>
    <row r="2180" spans="1:79">
      <c r="A2180">
        <v>15</v>
      </c>
      <c r="B2180">
        <v>4</v>
      </c>
      <c r="C2180">
        <v>3455</v>
      </c>
      <c r="E2180">
        <f>A2180</f>
        <v>15</v>
      </c>
      <c r="F2180">
        <f>B2180</f>
        <v>4</v>
      </c>
      <c r="G2180">
        <f>AVERAGE(B2182,B2186,B2190,B2194,B2198,B2202,B2206,B2210,B2214,B2218)</f>
        <v>68.684999999999988</v>
      </c>
      <c r="H2180">
        <f>VARP(B2182,B2186,B2190,B2194:B2195,B2198,B2202,B2206,B2210,B2214,B2218)</f>
        <v>673.45757851239739</v>
      </c>
      <c r="J2180">
        <f>A2180</f>
        <v>15</v>
      </c>
      <c r="K2180">
        <f>B2180</f>
        <v>4</v>
      </c>
      <c r="L2180">
        <f>AVERAGE(B2183,B2187,B2191,B2195,B2199,B2203,B2207,B2211,B2215)</f>
        <v>8</v>
      </c>
      <c r="M2180">
        <f>VARP(B2183,B2187,B2191,B2195,B2199,B2203,B2207,B2211,B2215,B2219)</f>
        <v>0</v>
      </c>
      <c r="AM2180" t="s">
        <v>2</v>
      </c>
      <c r="BY2180" t="s">
        <v>1</v>
      </c>
      <c r="BZ2180">
        <v>0.84</v>
      </c>
    </row>
    <row r="2181" spans="1:79">
      <c r="A2181" t="s">
        <v>0</v>
      </c>
      <c r="B2181">
        <v>112.996</v>
      </c>
      <c r="AM2181">
        <v>10</v>
      </c>
      <c r="AN2181">
        <v>4</v>
      </c>
      <c r="AO2181">
        <v>774</v>
      </c>
      <c r="BY2181" t="s">
        <v>2</v>
      </c>
      <c r="BZ2181">
        <v>7</v>
      </c>
    </row>
    <row r="2182" spans="1:79">
      <c r="A2182" t="s">
        <v>1</v>
      </c>
      <c r="B2182">
        <v>96.38</v>
      </c>
      <c r="AM2182" t="s">
        <v>0</v>
      </c>
      <c r="AN2182">
        <v>8.8049999999999997</v>
      </c>
      <c r="BY2182">
        <v>10</v>
      </c>
      <c r="BZ2182">
        <v>4</v>
      </c>
      <c r="CA2182">
        <v>474</v>
      </c>
    </row>
    <row r="2183" spans="1:79">
      <c r="A2183" t="s">
        <v>2</v>
      </c>
      <c r="AM2183" t="s">
        <v>1</v>
      </c>
      <c r="AN2183">
        <v>6.67</v>
      </c>
      <c r="BY2183" t="s">
        <v>0</v>
      </c>
      <c r="BZ2183">
        <v>1.1830000000000001</v>
      </c>
    </row>
    <row r="2184" spans="1:79">
      <c r="A2184">
        <v>15</v>
      </c>
      <c r="B2184">
        <v>4</v>
      </c>
      <c r="C2184">
        <v>12</v>
      </c>
      <c r="AM2184" t="s">
        <v>2</v>
      </c>
      <c r="AN2184">
        <v>9</v>
      </c>
      <c r="BY2184" t="s">
        <v>1</v>
      </c>
      <c r="BZ2184">
        <v>1.04</v>
      </c>
    </row>
    <row r="2185" spans="1:79">
      <c r="A2185" t="s">
        <v>0</v>
      </c>
      <c r="B2185">
        <v>81.363</v>
      </c>
      <c r="AM2185">
        <v>11</v>
      </c>
      <c r="AN2185">
        <v>4</v>
      </c>
      <c r="AO2185">
        <v>3455</v>
      </c>
      <c r="AQ2185">
        <f>AM2185</f>
        <v>11</v>
      </c>
      <c r="AR2185">
        <f>AN2185</f>
        <v>4</v>
      </c>
      <c r="AS2185">
        <f>AVERAGE(AN2187,AN2191,AN2195,AN2199,AN2203,AN2207,AN2211,AN2215,AN2219,AN2223)</f>
        <v>20.712</v>
      </c>
      <c r="AT2185">
        <f>VARP(AN2187,AN2191,AN2195,AN2199:AN2200,AN2203,AN2207,AN2211,AN2215,AN2219,AN2223)</f>
        <v>1096.474236</v>
      </c>
      <c r="AV2185">
        <f>AM2185</f>
        <v>11</v>
      </c>
      <c r="AW2185">
        <f>AN2185</f>
        <v>4</v>
      </c>
      <c r="AX2185">
        <f>AVERAGE(AN2188,AN2192,AN2196,AN2200,AN2204,AN2208,AN2212,AN2216,AN2220)</f>
        <v>7.7142857142857144</v>
      </c>
      <c r="AY2185">
        <f>VARP(AN2188,AN2192,AN2196,AN2200,AN2204,AN2208,AN2212,AN2216,AN2220,AN2224)</f>
        <v>1.9375</v>
      </c>
      <c r="BY2185" t="s">
        <v>2</v>
      </c>
      <c r="BZ2185">
        <v>7</v>
      </c>
    </row>
    <row r="2186" spans="1:79">
      <c r="A2186" t="s">
        <v>1</v>
      </c>
      <c r="B2186">
        <v>69.98</v>
      </c>
      <c r="AM2186" t="s">
        <v>0</v>
      </c>
      <c r="AN2186">
        <v>2.2530000000000001</v>
      </c>
      <c r="BY2186">
        <v>10</v>
      </c>
      <c r="BZ2186">
        <v>4</v>
      </c>
      <c r="CA2186">
        <v>188</v>
      </c>
    </row>
    <row r="2187" spans="1:79">
      <c r="A2187" t="s">
        <v>2</v>
      </c>
      <c r="AM2187" t="s">
        <v>1</v>
      </c>
      <c r="AN2187">
        <v>1.39</v>
      </c>
      <c r="BY2187" t="s">
        <v>0</v>
      </c>
      <c r="BZ2187">
        <v>0.86099999999999999</v>
      </c>
    </row>
    <row r="2188" spans="1:79">
      <c r="A2188">
        <v>15</v>
      </c>
      <c r="B2188">
        <v>4</v>
      </c>
      <c r="C2188">
        <v>45</v>
      </c>
      <c r="AM2188" t="s">
        <v>2</v>
      </c>
      <c r="AN2188">
        <v>8</v>
      </c>
      <c r="BY2188" t="s">
        <v>1</v>
      </c>
      <c r="BZ2188">
        <v>0.54</v>
      </c>
    </row>
    <row r="2189" spans="1:79">
      <c r="A2189" t="s">
        <v>0</v>
      </c>
      <c r="B2189">
        <v>79.534999999999997</v>
      </c>
      <c r="AM2189">
        <v>11</v>
      </c>
      <c r="AN2189">
        <v>4</v>
      </c>
      <c r="AO2189">
        <v>12</v>
      </c>
      <c r="BY2189" t="s">
        <v>2</v>
      </c>
      <c r="BZ2189">
        <v>6</v>
      </c>
    </row>
    <row r="2190" spans="1:79">
      <c r="A2190" t="s">
        <v>1</v>
      </c>
      <c r="B2190">
        <v>69.97</v>
      </c>
      <c r="AM2190" t="s">
        <v>0</v>
      </c>
      <c r="AN2190">
        <v>0.57399999999999995</v>
      </c>
      <c r="BY2190">
        <v>10</v>
      </c>
      <c r="BZ2190">
        <v>4</v>
      </c>
      <c r="CA2190">
        <v>7899</v>
      </c>
    </row>
    <row r="2191" spans="1:79">
      <c r="A2191" t="s">
        <v>2</v>
      </c>
      <c r="AM2191" t="s">
        <v>1</v>
      </c>
      <c r="AN2191">
        <v>0.37</v>
      </c>
      <c r="BY2191" t="s">
        <v>0</v>
      </c>
      <c r="BZ2191">
        <v>0.43099999999999999</v>
      </c>
    </row>
    <row r="2192" spans="1:79">
      <c r="A2192">
        <v>15</v>
      </c>
      <c r="B2192">
        <v>4</v>
      </c>
      <c r="C2192">
        <v>78</v>
      </c>
      <c r="AM2192" t="s">
        <v>2</v>
      </c>
      <c r="AN2192">
        <v>5</v>
      </c>
      <c r="BY2192" t="s">
        <v>1</v>
      </c>
      <c r="BZ2192">
        <v>0.33</v>
      </c>
    </row>
    <row r="2193" spans="1:89">
      <c r="A2193" t="s">
        <v>0</v>
      </c>
      <c r="B2193">
        <v>18.446000000000002</v>
      </c>
      <c r="AM2193">
        <v>11</v>
      </c>
      <c r="AN2193">
        <v>4</v>
      </c>
      <c r="AO2193">
        <v>45</v>
      </c>
      <c r="BY2193" t="s">
        <v>2</v>
      </c>
      <c r="BZ2193">
        <v>5</v>
      </c>
    </row>
    <row r="2194" spans="1:89">
      <c r="A2194" t="s">
        <v>1</v>
      </c>
      <c r="B2194">
        <v>14.8</v>
      </c>
      <c r="AM2194" t="s">
        <v>0</v>
      </c>
      <c r="AN2194">
        <v>14.111000000000001</v>
      </c>
      <c r="BY2194">
        <v>10</v>
      </c>
      <c r="BZ2194">
        <v>4</v>
      </c>
      <c r="CA2194">
        <v>9</v>
      </c>
    </row>
    <row r="2195" spans="1:89">
      <c r="A2195" t="s">
        <v>2</v>
      </c>
      <c r="B2195">
        <v>8</v>
      </c>
      <c r="AM2195" t="s">
        <v>1</v>
      </c>
      <c r="AN2195">
        <v>11.41</v>
      </c>
      <c r="BY2195" t="s">
        <v>0</v>
      </c>
      <c r="BZ2195">
        <v>75.965999999999994</v>
      </c>
    </row>
    <row r="2196" spans="1:89">
      <c r="A2196">
        <v>15</v>
      </c>
      <c r="B2196">
        <v>4</v>
      </c>
      <c r="C2196">
        <v>8546</v>
      </c>
      <c r="AM2196" t="s">
        <v>2</v>
      </c>
      <c r="AN2196">
        <v>8</v>
      </c>
      <c r="BY2196" t="s">
        <v>1</v>
      </c>
      <c r="BZ2196">
        <v>67.599999999999994</v>
      </c>
    </row>
    <row r="2197" spans="1:89">
      <c r="A2197" t="s">
        <v>0</v>
      </c>
      <c r="B2197">
        <v>91.231999999999999</v>
      </c>
      <c r="AM2197">
        <v>11</v>
      </c>
      <c r="AN2197">
        <v>4</v>
      </c>
      <c r="AO2197">
        <v>78</v>
      </c>
      <c r="BY2197" t="s">
        <v>2</v>
      </c>
      <c r="BZ2197">
        <v>0</v>
      </c>
    </row>
    <row r="2198" spans="1:89">
      <c r="A2198" t="s">
        <v>1</v>
      </c>
      <c r="B2198">
        <v>82.29</v>
      </c>
      <c r="AM2198" t="s">
        <v>0</v>
      </c>
      <c r="AN2198">
        <v>113.381</v>
      </c>
      <c r="BY2198">
        <v>10</v>
      </c>
      <c r="BZ2198">
        <v>4</v>
      </c>
      <c r="CA2198">
        <v>774</v>
      </c>
    </row>
    <row r="2199" spans="1:89">
      <c r="A2199" t="s">
        <v>2</v>
      </c>
      <c r="AM2199" t="s">
        <v>1</v>
      </c>
      <c r="AN2199">
        <v>105.26</v>
      </c>
      <c r="BY2199" t="s">
        <v>0</v>
      </c>
      <c r="BZ2199">
        <v>3.8370000000000002</v>
      </c>
    </row>
    <row r="2200" spans="1:89">
      <c r="A2200">
        <v>15</v>
      </c>
      <c r="B2200">
        <v>4</v>
      </c>
      <c r="C2200">
        <v>474</v>
      </c>
      <c r="AM2200" t="s">
        <v>2</v>
      </c>
      <c r="BY2200" t="s">
        <v>1</v>
      </c>
      <c r="BZ2200">
        <v>2.23</v>
      </c>
    </row>
    <row r="2201" spans="1:89">
      <c r="A2201" t="s">
        <v>0</v>
      </c>
      <c r="B2201">
        <v>73.244</v>
      </c>
      <c r="AM2201">
        <v>11</v>
      </c>
      <c r="AN2201">
        <v>4</v>
      </c>
      <c r="AO2201">
        <v>8546</v>
      </c>
      <c r="BY2201" t="s">
        <v>2</v>
      </c>
      <c r="BZ2201">
        <v>9</v>
      </c>
    </row>
    <row r="2202" spans="1:89">
      <c r="A2202" t="s">
        <v>1</v>
      </c>
      <c r="B2202">
        <v>70.959999999999994</v>
      </c>
      <c r="AM2202" t="s">
        <v>0</v>
      </c>
      <c r="AN2202">
        <v>7.649</v>
      </c>
      <c r="BY2202">
        <v>11</v>
      </c>
      <c r="BZ2202">
        <v>4</v>
      </c>
      <c r="CA2202">
        <v>3455</v>
      </c>
      <c r="CC2202">
        <f>BY2202</f>
        <v>11</v>
      </c>
      <c r="CD2202">
        <f>BZ2202</f>
        <v>4</v>
      </c>
      <c r="CE2202">
        <f>AVERAGE(BZ2204,BZ2208,BZ2212,BZ2216,BZ2220,BZ2224,BZ2228,BZ2232,BZ2236,BZ2240)</f>
        <v>21.994</v>
      </c>
      <c r="CF2202">
        <f>VARP(BZ2204,BZ2208,BZ2212,BZ2216:BZ2217,BZ2220,BZ2224,BZ2228,BZ2232,BZ2236,BZ2240)</f>
        <v>1824.4195520661153</v>
      </c>
      <c r="CH2202">
        <f>BY2202</f>
        <v>11</v>
      </c>
      <c r="CI2202">
        <f>BZ2202</f>
        <v>4</v>
      </c>
      <c r="CJ2202">
        <f>AVERAGE(BZ2205,BZ2209,BZ2213,BZ2217,BZ2221,BZ2225,BZ2229,BZ2233,BZ2237)</f>
        <v>6</v>
      </c>
      <c r="CK2202">
        <f>VARP(BZ2205,BZ2209,BZ2213,BZ2217,BZ2221,BZ2225,BZ2229,BZ2233,BZ2237,BZ2241)</f>
        <v>11.16</v>
      </c>
    </row>
    <row r="2203" spans="1:89">
      <c r="A2203" t="s">
        <v>2</v>
      </c>
      <c r="AM2203" t="s">
        <v>1</v>
      </c>
      <c r="AN2203">
        <v>5.6</v>
      </c>
      <c r="BY2203" t="s">
        <v>0</v>
      </c>
      <c r="BZ2203">
        <v>1.1930000000000001</v>
      </c>
    </row>
    <row r="2204" spans="1:89">
      <c r="A2204">
        <v>15</v>
      </c>
      <c r="B2204">
        <v>4</v>
      </c>
      <c r="C2204">
        <v>188</v>
      </c>
      <c r="AM2204" t="s">
        <v>2</v>
      </c>
      <c r="AN2204">
        <v>9</v>
      </c>
      <c r="BY2204" t="s">
        <v>1</v>
      </c>
      <c r="BZ2204">
        <v>0.79</v>
      </c>
    </row>
    <row r="2205" spans="1:89">
      <c r="A2205" t="s">
        <v>0</v>
      </c>
      <c r="B2205">
        <v>85.495000000000005</v>
      </c>
      <c r="AM2205">
        <v>11</v>
      </c>
      <c r="AN2205">
        <v>4</v>
      </c>
      <c r="AO2205">
        <v>474</v>
      </c>
      <c r="BY2205" t="s">
        <v>2</v>
      </c>
      <c r="BZ2205">
        <v>8</v>
      </c>
    </row>
    <row r="2206" spans="1:89">
      <c r="A2206" t="s">
        <v>1</v>
      </c>
      <c r="B2206">
        <v>74.37</v>
      </c>
      <c r="AM2206" t="s">
        <v>0</v>
      </c>
      <c r="AN2206">
        <v>68.790999999999997</v>
      </c>
      <c r="BY2206">
        <v>11</v>
      </c>
      <c r="BZ2206">
        <v>4</v>
      </c>
      <c r="CA2206">
        <v>12</v>
      </c>
    </row>
    <row r="2207" spans="1:89">
      <c r="A2207" t="s">
        <v>2</v>
      </c>
      <c r="AM2207" t="s">
        <v>1</v>
      </c>
      <c r="AN2207">
        <v>62.01</v>
      </c>
      <c r="BY2207" t="s">
        <v>0</v>
      </c>
      <c r="BZ2207">
        <v>0.52400000000000002</v>
      </c>
    </row>
    <row r="2208" spans="1:89">
      <c r="A2208">
        <v>15</v>
      </c>
      <c r="B2208">
        <v>4</v>
      </c>
      <c r="C2208">
        <v>7899</v>
      </c>
      <c r="AM2208" t="s">
        <v>2</v>
      </c>
      <c r="BY2208" t="s">
        <v>1</v>
      </c>
      <c r="BZ2208">
        <v>0.33</v>
      </c>
    </row>
    <row r="2209" spans="1:79">
      <c r="A2209" t="s">
        <v>0</v>
      </c>
      <c r="B2209">
        <v>65.626000000000005</v>
      </c>
      <c r="AM2209">
        <v>11</v>
      </c>
      <c r="AN2209">
        <v>4</v>
      </c>
      <c r="AO2209">
        <v>188</v>
      </c>
      <c r="BY2209" t="s">
        <v>2</v>
      </c>
      <c r="BZ2209">
        <v>5</v>
      </c>
    </row>
    <row r="2210" spans="1:79">
      <c r="A2210" t="s">
        <v>1</v>
      </c>
      <c r="B2210">
        <v>61.24</v>
      </c>
      <c r="AM2210" t="s">
        <v>0</v>
      </c>
      <c r="AN2210">
        <v>1.046</v>
      </c>
      <c r="BY2210">
        <v>11</v>
      </c>
      <c r="BZ2210">
        <v>4</v>
      </c>
      <c r="CA2210">
        <v>45</v>
      </c>
    </row>
    <row r="2211" spans="1:79">
      <c r="A2211" t="s">
        <v>2</v>
      </c>
      <c r="AM2211" t="s">
        <v>1</v>
      </c>
      <c r="AN2211">
        <v>0.77</v>
      </c>
      <c r="BY2211" t="s">
        <v>0</v>
      </c>
      <c r="BZ2211">
        <v>4</v>
      </c>
    </row>
    <row r="2212" spans="1:79">
      <c r="A2212">
        <v>15</v>
      </c>
      <c r="B2212">
        <v>4</v>
      </c>
      <c r="C2212">
        <v>9</v>
      </c>
      <c r="AM2212" t="s">
        <v>2</v>
      </c>
      <c r="AN2212">
        <v>6</v>
      </c>
      <c r="BY2212" t="s">
        <v>1</v>
      </c>
      <c r="BZ2212">
        <v>3.56</v>
      </c>
    </row>
    <row r="2213" spans="1:79">
      <c r="A2213" t="s">
        <v>0</v>
      </c>
      <c r="B2213">
        <v>87.483999999999995</v>
      </c>
      <c r="AM2213">
        <v>11</v>
      </c>
      <c r="AN2213">
        <v>4</v>
      </c>
      <c r="AO2213">
        <v>7899</v>
      </c>
      <c r="BY2213" t="s">
        <v>2</v>
      </c>
      <c r="BZ2213">
        <v>8</v>
      </c>
    </row>
    <row r="2214" spans="1:79">
      <c r="A2214" t="s">
        <v>1</v>
      </c>
      <c r="B2214">
        <v>79.05</v>
      </c>
      <c r="AM2214" t="s">
        <v>0</v>
      </c>
      <c r="AN2214">
        <v>2.9460000000000002</v>
      </c>
      <c r="BY2214">
        <v>11</v>
      </c>
      <c r="BZ2214">
        <v>4</v>
      </c>
      <c r="CA2214">
        <v>78</v>
      </c>
    </row>
    <row r="2215" spans="1:79">
      <c r="A2215" t="s">
        <v>2</v>
      </c>
      <c r="AM2215" t="s">
        <v>1</v>
      </c>
      <c r="AN2215">
        <v>2.69</v>
      </c>
      <c r="BY2215" t="s">
        <v>0</v>
      </c>
      <c r="BZ2215">
        <v>145.01400000000001</v>
      </c>
    </row>
    <row r="2216" spans="1:79">
      <c r="A2216">
        <v>15</v>
      </c>
      <c r="B2216">
        <v>4</v>
      </c>
      <c r="C2216">
        <v>774</v>
      </c>
      <c r="AM2216" t="s">
        <v>2</v>
      </c>
      <c r="AN2216">
        <v>9</v>
      </c>
      <c r="BY2216" t="s">
        <v>1</v>
      </c>
      <c r="BZ2216">
        <v>142.91</v>
      </c>
    </row>
    <row r="2217" spans="1:79">
      <c r="A2217" t="s">
        <v>0</v>
      </c>
      <c r="B2217">
        <v>78.736000000000004</v>
      </c>
      <c r="AM2217">
        <v>11</v>
      </c>
      <c r="AN2217">
        <v>4</v>
      </c>
      <c r="AO2217">
        <v>9</v>
      </c>
      <c r="BY2217" t="s">
        <v>2</v>
      </c>
      <c r="BZ2217">
        <v>0</v>
      </c>
    </row>
    <row r="2218" spans="1:79">
      <c r="A2218" t="s">
        <v>1</v>
      </c>
      <c r="B2218">
        <v>67.81</v>
      </c>
      <c r="AM2218" t="s">
        <v>0</v>
      </c>
      <c r="AN2218">
        <v>8.8610000000000007</v>
      </c>
      <c r="BY2218">
        <v>11</v>
      </c>
      <c r="BZ2218">
        <v>4</v>
      </c>
      <c r="CA2218">
        <v>8546</v>
      </c>
    </row>
    <row r="2219" spans="1:79">
      <c r="A2219" t="s">
        <v>2</v>
      </c>
      <c r="AM2219" t="s">
        <v>1</v>
      </c>
      <c r="AN2219">
        <v>7.58</v>
      </c>
      <c r="BY2219" t="s">
        <v>0</v>
      </c>
      <c r="BZ2219">
        <v>3.2469999999999999</v>
      </c>
    </row>
    <row r="2220" spans="1:79">
      <c r="AM2220" t="s">
        <v>2</v>
      </c>
      <c r="AN2220">
        <v>9</v>
      </c>
      <c r="BY2220" t="s">
        <v>1</v>
      </c>
      <c r="BZ2220">
        <v>2.5299999999999998</v>
      </c>
    </row>
    <row r="2221" spans="1:79">
      <c r="AM2221">
        <v>11</v>
      </c>
      <c r="AN2221">
        <v>4</v>
      </c>
      <c r="AO2221">
        <v>774</v>
      </c>
      <c r="BY2221" t="s">
        <v>2</v>
      </c>
      <c r="BZ2221">
        <v>9</v>
      </c>
    </row>
    <row r="2222" spans="1:79">
      <c r="AM2222" t="s">
        <v>0</v>
      </c>
      <c r="AN2222">
        <v>11.978999999999999</v>
      </c>
      <c r="BY2222">
        <v>11</v>
      </c>
      <c r="BZ2222">
        <v>4</v>
      </c>
      <c r="CA2222">
        <v>474</v>
      </c>
    </row>
    <row r="2223" spans="1:79">
      <c r="AM2223" t="s">
        <v>1</v>
      </c>
      <c r="AN2223">
        <v>10.039999999999999</v>
      </c>
      <c r="BY2223" t="s">
        <v>0</v>
      </c>
      <c r="BZ2223">
        <v>69.013000000000005</v>
      </c>
    </row>
    <row r="2224" spans="1:79">
      <c r="AM2224" t="s">
        <v>2</v>
      </c>
      <c r="AN2224">
        <v>8</v>
      </c>
      <c r="BY2224" t="s">
        <v>1</v>
      </c>
      <c r="BZ2224">
        <v>63.33</v>
      </c>
    </row>
    <row r="2225" spans="39:79">
      <c r="AM2225">
        <v>12</v>
      </c>
      <c r="AN2225">
        <v>4</v>
      </c>
      <c r="AO2225">
        <v>3455</v>
      </c>
      <c r="AQ2225">
        <f>AM2225</f>
        <v>12</v>
      </c>
      <c r="AR2225">
        <f>AN2225</f>
        <v>4</v>
      </c>
      <c r="AS2225">
        <f>AVERAGE(AN2227,AN2231,AN2235,AN2239,AN2243,AN2247,AN2251,AN2255,AN2259,AN2263)</f>
        <v>19.622</v>
      </c>
      <c r="AT2225">
        <f>VARP(AN2227,AN2231,AN2235,AN2239:AN2240,AN2243,AN2247,AN2251,AN2255,AN2259,AN2263)</f>
        <v>498.51204462809903</v>
      </c>
      <c r="AV2225">
        <f>AM2225</f>
        <v>12</v>
      </c>
      <c r="AW2225">
        <f>AN2225</f>
        <v>4</v>
      </c>
      <c r="AX2225">
        <f>AVERAGE(AN2228,AN2232,AN2236,AN2240,AN2244,AN2248,AN2252,AN2256,AN2260)</f>
        <v>6.7142857142857144</v>
      </c>
      <c r="AY2225">
        <f>VARP(AN2228,AN2232,AN2236,AN2240,AN2244,AN2248,AN2252,AN2256,AN2260,AN2264)</f>
        <v>3.359375</v>
      </c>
      <c r="BY2225" t="s">
        <v>2</v>
      </c>
      <c r="BZ2225">
        <v>0</v>
      </c>
    </row>
    <row r="2226" spans="39:79">
      <c r="AM2226" t="s">
        <v>0</v>
      </c>
      <c r="AN2226">
        <v>63.578000000000003</v>
      </c>
      <c r="BY2226">
        <v>11</v>
      </c>
      <c r="BZ2226">
        <v>4</v>
      </c>
      <c r="CA2226">
        <v>188</v>
      </c>
    </row>
    <row r="2227" spans="39:79">
      <c r="AM2227" t="s">
        <v>1</v>
      </c>
      <c r="AN2227">
        <v>61.54</v>
      </c>
      <c r="BY2227" t="s">
        <v>0</v>
      </c>
      <c r="BZ2227">
        <v>0.64600000000000002</v>
      </c>
    </row>
    <row r="2228" spans="39:79">
      <c r="AM2228" t="s">
        <v>2</v>
      </c>
      <c r="BY2228" t="s">
        <v>1</v>
      </c>
      <c r="BZ2228">
        <v>0.67</v>
      </c>
    </row>
    <row r="2229" spans="39:79">
      <c r="AM2229">
        <v>12</v>
      </c>
      <c r="AN2229">
        <v>4</v>
      </c>
      <c r="AO2229">
        <v>12</v>
      </c>
      <c r="BY2229" t="s">
        <v>2</v>
      </c>
      <c r="BZ2229">
        <v>6</v>
      </c>
    </row>
    <row r="2230" spans="39:79">
      <c r="AM2230" t="s">
        <v>0</v>
      </c>
      <c r="AN2230">
        <v>22.056999999999999</v>
      </c>
      <c r="BY2230">
        <v>11</v>
      </c>
      <c r="BZ2230">
        <v>4</v>
      </c>
      <c r="CA2230">
        <v>7899</v>
      </c>
    </row>
    <row r="2231" spans="39:79">
      <c r="AM2231" t="s">
        <v>1</v>
      </c>
      <c r="AN2231">
        <v>21.74</v>
      </c>
      <c r="BY2231" t="s">
        <v>0</v>
      </c>
      <c r="BZ2231">
        <v>1.333</v>
      </c>
    </row>
    <row r="2232" spans="39:79">
      <c r="AM2232" t="s">
        <v>2</v>
      </c>
      <c r="AN2232">
        <v>8</v>
      </c>
      <c r="BY2232" t="s">
        <v>1</v>
      </c>
      <c r="BZ2232">
        <v>1.4</v>
      </c>
    </row>
    <row r="2233" spans="39:79">
      <c r="AM2233">
        <v>12</v>
      </c>
      <c r="AN2233">
        <v>4</v>
      </c>
      <c r="AO2233">
        <v>45</v>
      </c>
      <c r="BY2233" t="s">
        <v>2</v>
      </c>
      <c r="BZ2233">
        <v>9</v>
      </c>
    </row>
    <row r="2234" spans="39:79">
      <c r="AM2234" t="s">
        <v>0</v>
      </c>
      <c r="AN2234">
        <v>7.28</v>
      </c>
      <c r="BY2234">
        <v>11</v>
      </c>
      <c r="BZ2234">
        <v>4</v>
      </c>
      <c r="CA2234">
        <v>9</v>
      </c>
    </row>
    <row r="2235" spans="39:79">
      <c r="AM2235" t="s">
        <v>1</v>
      </c>
      <c r="AN2235">
        <v>6</v>
      </c>
      <c r="BY2235" t="s">
        <v>0</v>
      </c>
      <c r="BZ2235">
        <v>3.1539999999999999</v>
      </c>
    </row>
    <row r="2236" spans="39:79">
      <c r="AM2236" t="s">
        <v>2</v>
      </c>
      <c r="AN2236">
        <v>8</v>
      </c>
      <c r="BY2236" t="s">
        <v>1</v>
      </c>
      <c r="BZ2236">
        <v>2.58</v>
      </c>
    </row>
    <row r="2237" spans="39:79">
      <c r="AM2237">
        <v>12</v>
      </c>
      <c r="AN2237">
        <v>4</v>
      </c>
      <c r="AO2237">
        <v>78</v>
      </c>
      <c r="BY2237" t="s">
        <v>2</v>
      </c>
      <c r="BZ2237">
        <v>9</v>
      </c>
    </row>
    <row r="2238" spans="39:79">
      <c r="AM2238" t="s">
        <v>0</v>
      </c>
      <c r="AN2238">
        <v>0.19900000000000001</v>
      </c>
      <c r="BY2238">
        <v>11</v>
      </c>
      <c r="BZ2238">
        <v>4</v>
      </c>
      <c r="CA2238">
        <v>774</v>
      </c>
    </row>
    <row r="2239" spans="39:79">
      <c r="AM2239" t="s">
        <v>1</v>
      </c>
      <c r="AN2239">
        <v>0.13</v>
      </c>
      <c r="BY2239" t="s">
        <v>0</v>
      </c>
      <c r="BZ2239">
        <v>2.0350000000000001</v>
      </c>
    </row>
    <row r="2240" spans="39:79">
      <c r="AM2240" t="s">
        <v>2</v>
      </c>
      <c r="AN2240">
        <v>3</v>
      </c>
      <c r="BY2240" t="s">
        <v>1</v>
      </c>
      <c r="BZ2240">
        <v>1.84</v>
      </c>
    </row>
    <row r="2241" spans="39:89">
      <c r="AM2241">
        <v>12</v>
      </c>
      <c r="AN2241">
        <v>4</v>
      </c>
      <c r="AO2241">
        <v>8546</v>
      </c>
      <c r="BY2241" t="s">
        <v>2</v>
      </c>
      <c r="BZ2241">
        <v>8</v>
      </c>
    </row>
    <row r="2242" spans="39:89">
      <c r="AM2242" t="s">
        <v>0</v>
      </c>
      <c r="AN2242">
        <v>7.867</v>
      </c>
      <c r="BY2242">
        <v>12</v>
      </c>
      <c r="BZ2242">
        <v>4</v>
      </c>
      <c r="CA2242">
        <v>3455</v>
      </c>
      <c r="CC2242">
        <f>BY2242</f>
        <v>12</v>
      </c>
      <c r="CD2242">
        <f>BZ2242</f>
        <v>4</v>
      </c>
      <c r="CE2242">
        <f>AVERAGE(BZ2244,BZ2248,BZ2252,BZ2256,BZ2260,BZ2264,BZ2268,BZ2272,BZ2276,BZ2280)</f>
        <v>19.315999999999999</v>
      </c>
      <c r="CF2242">
        <f>VARP(BZ2244,BZ2248,BZ2252,BZ2256:BZ2257,BZ2260,BZ2264,BZ2268,BZ2272,BZ2276,BZ2280)</f>
        <v>1005.5660380165291</v>
      </c>
      <c r="CH2242">
        <f>BY2242</f>
        <v>12</v>
      </c>
      <c r="CI2242">
        <f>BZ2242</f>
        <v>4</v>
      </c>
      <c r="CJ2242">
        <f>AVERAGE(BZ2245,BZ2249,BZ2253,BZ2257,BZ2261,BZ2265,BZ2269,BZ2273,BZ2277)</f>
        <v>5.2222222222222223</v>
      </c>
      <c r="CK2242">
        <f>VARP(BZ2245,BZ2249,BZ2253,BZ2257,BZ2261,BZ2265,BZ2269,BZ2273,BZ2277,BZ2281)</f>
        <v>10.81</v>
      </c>
    </row>
    <row r="2243" spans="39:89">
      <c r="AM2243" t="s">
        <v>1</v>
      </c>
      <c r="AN2243">
        <v>7.24</v>
      </c>
      <c r="BY2243" t="s">
        <v>0</v>
      </c>
      <c r="BZ2243">
        <v>76.421000000000006</v>
      </c>
    </row>
    <row r="2244" spans="39:89">
      <c r="AM2244" t="s">
        <v>2</v>
      </c>
      <c r="AN2244">
        <v>7</v>
      </c>
      <c r="BY2244" t="s">
        <v>1</v>
      </c>
      <c r="BZ2244">
        <v>67.2</v>
      </c>
    </row>
    <row r="2245" spans="39:89">
      <c r="AM2245">
        <v>12</v>
      </c>
      <c r="AN2245">
        <v>4</v>
      </c>
      <c r="AO2245">
        <v>474</v>
      </c>
      <c r="BY2245" t="s">
        <v>2</v>
      </c>
      <c r="BZ2245">
        <v>0</v>
      </c>
    </row>
    <row r="2246" spans="39:89">
      <c r="AM2246" t="s">
        <v>0</v>
      </c>
      <c r="AN2246">
        <v>3.9540000000000002</v>
      </c>
      <c r="BY2246">
        <v>12</v>
      </c>
      <c r="BZ2246">
        <v>4</v>
      </c>
      <c r="CA2246">
        <v>12</v>
      </c>
    </row>
    <row r="2247" spans="39:89">
      <c r="AM2247" t="s">
        <v>1</v>
      </c>
      <c r="AN2247">
        <v>3.49</v>
      </c>
      <c r="BY2247" t="s">
        <v>0</v>
      </c>
      <c r="BZ2247">
        <v>11.622999999999999</v>
      </c>
    </row>
    <row r="2248" spans="39:89">
      <c r="AM2248" t="s">
        <v>2</v>
      </c>
      <c r="AN2248">
        <v>7</v>
      </c>
      <c r="BY2248" t="s">
        <v>1</v>
      </c>
      <c r="BZ2248">
        <v>10.029999999999999</v>
      </c>
    </row>
    <row r="2249" spans="39:89">
      <c r="AM2249">
        <v>12</v>
      </c>
      <c r="AN2249">
        <v>4</v>
      </c>
      <c r="AO2249">
        <v>188</v>
      </c>
      <c r="BY2249" t="s">
        <v>2</v>
      </c>
      <c r="BZ2249">
        <v>8</v>
      </c>
    </row>
    <row r="2250" spans="39:89">
      <c r="AM2250" t="s">
        <v>0</v>
      </c>
      <c r="AN2250">
        <v>6.3019999999999996</v>
      </c>
      <c r="BY2250">
        <v>12</v>
      </c>
      <c r="BZ2250">
        <v>4</v>
      </c>
      <c r="CA2250">
        <v>45</v>
      </c>
    </row>
    <row r="2251" spans="39:89">
      <c r="AM2251" t="s">
        <v>1</v>
      </c>
      <c r="AN2251">
        <v>5.61</v>
      </c>
      <c r="BY2251" t="s">
        <v>0</v>
      </c>
      <c r="BZ2251">
        <v>4.0979999999999999</v>
      </c>
    </row>
    <row r="2252" spans="39:89">
      <c r="AM2252" t="s">
        <v>2</v>
      </c>
      <c r="AN2252">
        <v>7</v>
      </c>
      <c r="BY2252" t="s">
        <v>1</v>
      </c>
      <c r="BZ2252">
        <v>3.3</v>
      </c>
    </row>
    <row r="2253" spans="39:89">
      <c r="AM2253">
        <v>12</v>
      </c>
      <c r="AN2253">
        <v>4</v>
      </c>
      <c r="AO2253">
        <v>7899</v>
      </c>
      <c r="BY2253" t="s">
        <v>2</v>
      </c>
      <c r="BZ2253">
        <v>8</v>
      </c>
    </row>
    <row r="2254" spans="39:89">
      <c r="AM2254" t="s">
        <v>0</v>
      </c>
      <c r="AN2254">
        <v>2.6560000000000001</v>
      </c>
      <c r="BY2254">
        <v>12</v>
      </c>
      <c r="BZ2254">
        <v>4</v>
      </c>
      <c r="CA2254">
        <v>78</v>
      </c>
    </row>
    <row r="2255" spans="39:89">
      <c r="AM2255" t="s">
        <v>1</v>
      </c>
      <c r="AN2255">
        <v>1.95</v>
      </c>
      <c r="BY2255" t="s">
        <v>0</v>
      </c>
      <c r="BZ2255">
        <v>0.10299999999999999</v>
      </c>
    </row>
    <row r="2256" spans="39:89">
      <c r="AM2256" t="s">
        <v>2</v>
      </c>
      <c r="AN2256">
        <v>7</v>
      </c>
      <c r="BY2256" t="s">
        <v>1</v>
      </c>
      <c r="BZ2256">
        <v>0.14000000000000001</v>
      </c>
    </row>
    <row r="2257" spans="39:79">
      <c r="AM2257">
        <v>12</v>
      </c>
      <c r="AN2257">
        <v>4</v>
      </c>
      <c r="AO2257">
        <v>9</v>
      </c>
      <c r="BY2257" t="s">
        <v>2</v>
      </c>
      <c r="BZ2257">
        <v>3</v>
      </c>
    </row>
    <row r="2258" spans="39:79">
      <c r="AM2258" t="s">
        <v>0</v>
      </c>
      <c r="AN2258">
        <v>67.722999999999999</v>
      </c>
      <c r="BY2258">
        <v>12</v>
      </c>
      <c r="BZ2258">
        <v>4</v>
      </c>
      <c r="CA2258">
        <v>8546</v>
      </c>
    </row>
    <row r="2259" spans="39:79">
      <c r="AM2259" t="s">
        <v>1</v>
      </c>
      <c r="AN2259">
        <v>63.87</v>
      </c>
      <c r="BY2259" t="s">
        <v>0</v>
      </c>
      <c r="BZ2259">
        <v>0.91</v>
      </c>
    </row>
    <row r="2260" spans="39:79">
      <c r="AM2260" t="s">
        <v>2</v>
      </c>
      <c r="BY2260" t="s">
        <v>1</v>
      </c>
      <c r="BZ2260">
        <v>0.99</v>
      </c>
    </row>
    <row r="2261" spans="39:79">
      <c r="AM2261">
        <v>12</v>
      </c>
      <c r="AN2261">
        <v>4</v>
      </c>
      <c r="AO2261">
        <v>774</v>
      </c>
      <c r="BY2261" t="s">
        <v>2</v>
      </c>
      <c r="BZ2261">
        <v>7</v>
      </c>
    </row>
    <row r="2262" spans="39:79">
      <c r="AM2262" t="s">
        <v>0</v>
      </c>
      <c r="AN2262">
        <v>28.297999999999998</v>
      </c>
      <c r="BY2262">
        <v>12</v>
      </c>
      <c r="BZ2262">
        <v>4</v>
      </c>
      <c r="CA2262">
        <v>474</v>
      </c>
    </row>
    <row r="2263" spans="39:79">
      <c r="AM2263" t="s">
        <v>1</v>
      </c>
      <c r="AN2263">
        <v>24.65</v>
      </c>
      <c r="BY2263" t="s">
        <v>0</v>
      </c>
      <c r="BZ2263">
        <v>2.532</v>
      </c>
    </row>
    <row r="2264" spans="39:79">
      <c r="AM2264" t="s">
        <v>2</v>
      </c>
      <c r="AN2264">
        <v>10</v>
      </c>
      <c r="BY2264" t="s">
        <v>1</v>
      </c>
      <c r="BZ2264">
        <v>2.27</v>
      </c>
    </row>
    <row r="2265" spans="39:79">
      <c r="AM2265">
        <v>13</v>
      </c>
      <c r="AN2265">
        <v>4</v>
      </c>
      <c r="AO2265">
        <v>3455</v>
      </c>
      <c r="AQ2265">
        <f>AM2265</f>
        <v>13</v>
      </c>
      <c r="AR2265">
        <f>AN2265</f>
        <v>4</v>
      </c>
      <c r="AS2265">
        <f>AVERAGE(AN2267,AN2271,AN2275,AN2279,AN2283,AN2287,AN2291,AN2295,AN2299,AN2303)</f>
        <v>39.83</v>
      </c>
      <c r="AT2265">
        <f>VARP(AN2267,AN2271,AN2275,AN2279:AN2280,AN2283,AN2287,AN2291,AN2295,AN2299,AN2303)</f>
        <v>758.74682479338844</v>
      </c>
      <c r="AV2265">
        <f>AM2265</f>
        <v>13</v>
      </c>
      <c r="AW2265">
        <f>AN2265</f>
        <v>4</v>
      </c>
      <c r="AX2265">
        <f>AVERAGE(AN2268,AN2272,AN2276,AN2280,AN2284,AN2288,AN2292,AN2296,AN2300)</f>
        <v>7.6</v>
      </c>
      <c r="AY2265">
        <f>VARP(AN2268,AN2272,AN2276,AN2280,AN2284,AN2288,AN2292,AN2296,AN2300,AN2304)</f>
        <v>1.5555555555555556</v>
      </c>
      <c r="BY2265" t="s">
        <v>2</v>
      </c>
      <c r="BZ2265">
        <v>7</v>
      </c>
    </row>
    <row r="2266" spans="39:79">
      <c r="AM2266" t="s">
        <v>0</v>
      </c>
      <c r="AN2266">
        <v>70.701999999999998</v>
      </c>
      <c r="BY2266">
        <v>12</v>
      </c>
      <c r="BZ2266">
        <v>4</v>
      </c>
      <c r="CA2266">
        <v>188</v>
      </c>
    </row>
    <row r="2267" spans="39:79">
      <c r="AM2267" t="s">
        <v>1</v>
      </c>
      <c r="AN2267">
        <v>66.7</v>
      </c>
      <c r="BY2267" t="s">
        <v>0</v>
      </c>
      <c r="BZ2267">
        <v>3.327</v>
      </c>
    </row>
    <row r="2268" spans="39:79">
      <c r="AM2268" t="s">
        <v>2</v>
      </c>
      <c r="BY2268" t="s">
        <v>1</v>
      </c>
      <c r="BZ2268">
        <v>2.71</v>
      </c>
    </row>
    <row r="2269" spans="39:79">
      <c r="AM2269">
        <v>13</v>
      </c>
      <c r="AN2269">
        <v>4</v>
      </c>
      <c r="AO2269">
        <v>12</v>
      </c>
      <c r="BY2269" t="s">
        <v>2</v>
      </c>
      <c r="BZ2269">
        <v>7</v>
      </c>
    </row>
    <row r="2270" spans="39:79">
      <c r="AM2270" t="s">
        <v>0</v>
      </c>
      <c r="AN2270">
        <v>32.695999999999998</v>
      </c>
      <c r="BY2270">
        <v>12</v>
      </c>
      <c r="BZ2270">
        <v>4</v>
      </c>
      <c r="CA2270">
        <v>7899</v>
      </c>
    </row>
    <row r="2271" spans="39:79">
      <c r="AM2271" t="s">
        <v>1</v>
      </c>
      <c r="AN2271">
        <v>30.2</v>
      </c>
      <c r="BY2271" t="s">
        <v>0</v>
      </c>
      <c r="BZ2271">
        <v>1.7869999999999999</v>
      </c>
    </row>
    <row r="2272" spans="39:79">
      <c r="AM2272" t="s">
        <v>2</v>
      </c>
      <c r="AN2272">
        <v>8</v>
      </c>
      <c r="BY2272" t="s">
        <v>1</v>
      </c>
      <c r="BZ2272">
        <v>1.19</v>
      </c>
    </row>
    <row r="2273" spans="39:89">
      <c r="AM2273">
        <v>13</v>
      </c>
      <c r="AN2273">
        <v>4</v>
      </c>
      <c r="AO2273">
        <v>45</v>
      </c>
      <c r="BY2273" t="s">
        <v>2</v>
      </c>
      <c r="BZ2273">
        <v>7</v>
      </c>
    </row>
    <row r="2274" spans="39:89">
      <c r="AM2274" t="s">
        <v>0</v>
      </c>
      <c r="AN2274">
        <v>87.363</v>
      </c>
      <c r="BY2274">
        <v>12</v>
      </c>
      <c r="BZ2274">
        <v>4</v>
      </c>
      <c r="CA2274">
        <v>9</v>
      </c>
    </row>
    <row r="2275" spans="39:89">
      <c r="AM2275" t="s">
        <v>1</v>
      </c>
      <c r="AN2275">
        <v>80.23</v>
      </c>
      <c r="BY2275" t="s">
        <v>0</v>
      </c>
      <c r="BZ2275">
        <v>106.343</v>
      </c>
    </row>
    <row r="2276" spans="39:89">
      <c r="AM2276" t="s">
        <v>2</v>
      </c>
      <c r="BY2276" t="s">
        <v>1</v>
      </c>
      <c r="BZ2276">
        <v>99.36</v>
      </c>
    </row>
    <row r="2277" spans="39:89">
      <c r="AM2277">
        <v>13</v>
      </c>
      <c r="AN2277">
        <v>4</v>
      </c>
      <c r="AO2277">
        <v>78</v>
      </c>
      <c r="BY2277" t="s">
        <v>2</v>
      </c>
      <c r="BZ2277">
        <v>0</v>
      </c>
    </row>
    <row r="2278" spans="39:89">
      <c r="AM2278" t="s">
        <v>0</v>
      </c>
      <c r="AN2278">
        <v>3.589</v>
      </c>
      <c r="BY2278">
        <v>12</v>
      </c>
      <c r="BZ2278">
        <v>4</v>
      </c>
      <c r="CA2278">
        <v>774</v>
      </c>
    </row>
    <row r="2279" spans="39:89">
      <c r="AM2279" t="s">
        <v>1</v>
      </c>
      <c r="AN2279">
        <v>3.63</v>
      </c>
      <c r="BY2279" t="s">
        <v>0</v>
      </c>
      <c r="BZ2279">
        <v>5.8559999999999999</v>
      </c>
    </row>
    <row r="2280" spans="39:89">
      <c r="AM2280" t="s">
        <v>2</v>
      </c>
      <c r="AN2280">
        <v>6</v>
      </c>
      <c r="BY2280" t="s">
        <v>1</v>
      </c>
      <c r="BZ2280">
        <v>5.97</v>
      </c>
    </row>
    <row r="2281" spans="39:89">
      <c r="AM2281">
        <v>13</v>
      </c>
      <c r="AN2281">
        <v>4</v>
      </c>
      <c r="AO2281">
        <v>8546</v>
      </c>
      <c r="BY2281" t="s">
        <v>2</v>
      </c>
      <c r="BZ2281">
        <v>10</v>
      </c>
    </row>
    <row r="2282" spans="39:89">
      <c r="AM2282" t="s">
        <v>0</v>
      </c>
      <c r="AN2282">
        <v>64.942999999999998</v>
      </c>
      <c r="BY2282">
        <v>13</v>
      </c>
      <c r="BZ2282">
        <v>4</v>
      </c>
      <c r="CA2282">
        <v>3455</v>
      </c>
      <c r="CC2282">
        <f>BY2282</f>
        <v>13</v>
      </c>
      <c r="CD2282">
        <f>BZ2282</f>
        <v>4</v>
      </c>
      <c r="CE2282">
        <f>AVERAGE(BZ2284,BZ2288,BZ2292,BZ2296,BZ2300,BZ2304,BZ2308,BZ2312,BZ2316,BZ2320)</f>
        <v>23.915999999999997</v>
      </c>
      <c r="CF2282">
        <f>VARP(BZ2284,BZ2288,BZ2292,BZ2296:BZ2297,BZ2300,BZ2304,BZ2308,BZ2312,BZ2316,BZ2320)</f>
        <v>875.68369256198355</v>
      </c>
      <c r="CH2282">
        <f>BY2282</f>
        <v>13</v>
      </c>
      <c r="CI2282">
        <f>BZ2282</f>
        <v>4</v>
      </c>
      <c r="CJ2282">
        <f>AVERAGE(BZ2285,BZ2289,BZ2293,BZ2297,BZ2301,BZ2305,BZ2309,BZ2313,BZ2317)</f>
        <v>5.333333333333333</v>
      </c>
      <c r="CK2282">
        <f>VARP(BZ2285,BZ2289,BZ2293,BZ2297,BZ2301,BZ2305,BZ2309,BZ2313,BZ2317,BZ2321)</f>
        <v>14.84</v>
      </c>
    </row>
    <row r="2283" spans="39:89">
      <c r="AM2283" t="s">
        <v>1</v>
      </c>
      <c r="AN2283">
        <v>62.99</v>
      </c>
      <c r="BY2283" t="s">
        <v>0</v>
      </c>
      <c r="BZ2283">
        <v>72.39</v>
      </c>
    </row>
    <row r="2284" spans="39:89">
      <c r="AM2284" t="s">
        <v>2</v>
      </c>
      <c r="BY2284" t="s">
        <v>1</v>
      </c>
      <c r="BZ2284">
        <v>62.09</v>
      </c>
    </row>
    <row r="2285" spans="39:89">
      <c r="AM2285">
        <v>13</v>
      </c>
      <c r="AN2285">
        <v>4</v>
      </c>
      <c r="AO2285">
        <v>474</v>
      </c>
      <c r="BY2285" t="s">
        <v>2</v>
      </c>
      <c r="BZ2285">
        <v>0</v>
      </c>
    </row>
    <row r="2286" spans="39:89">
      <c r="AM2286" t="s">
        <v>0</v>
      </c>
      <c r="AN2286">
        <v>5.4740000000000002</v>
      </c>
      <c r="BY2286">
        <v>13</v>
      </c>
      <c r="BZ2286">
        <v>4</v>
      </c>
      <c r="CA2286">
        <v>12</v>
      </c>
    </row>
    <row r="2287" spans="39:89">
      <c r="AM2287" t="s">
        <v>1</v>
      </c>
      <c r="AN2287">
        <v>4.25</v>
      </c>
      <c r="BY2287" t="s">
        <v>0</v>
      </c>
      <c r="BZ2287">
        <v>5.7889999999999997</v>
      </c>
    </row>
    <row r="2288" spans="39:89">
      <c r="AM2288" t="s">
        <v>2</v>
      </c>
      <c r="AN2288">
        <v>7</v>
      </c>
      <c r="BY2288" t="s">
        <v>1</v>
      </c>
      <c r="BZ2288">
        <v>4.82</v>
      </c>
    </row>
    <row r="2289" spans="39:79">
      <c r="AM2289">
        <v>13</v>
      </c>
      <c r="AN2289">
        <v>4</v>
      </c>
      <c r="AO2289">
        <v>188</v>
      </c>
      <c r="BY2289" t="s">
        <v>2</v>
      </c>
      <c r="BZ2289">
        <v>8</v>
      </c>
    </row>
    <row r="2290" spans="39:79">
      <c r="AM2290" t="s">
        <v>0</v>
      </c>
      <c r="AN2290">
        <v>74.594999999999999</v>
      </c>
      <c r="BY2290">
        <v>13</v>
      </c>
      <c r="BZ2290">
        <v>4</v>
      </c>
      <c r="CA2290">
        <v>45</v>
      </c>
    </row>
    <row r="2291" spans="39:79">
      <c r="AM2291" t="s">
        <v>1</v>
      </c>
      <c r="AN2291">
        <v>68.66</v>
      </c>
      <c r="BY2291" t="s">
        <v>0</v>
      </c>
      <c r="BZ2291">
        <v>73.757999999999996</v>
      </c>
    </row>
    <row r="2292" spans="39:79">
      <c r="AM2292" t="s">
        <v>2</v>
      </c>
      <c r="BY2292" t="s">
        <v>1</v>
      </c>
      <c r="BZ2292">
        <v>62.27</v>
      </c>
    </row>
    <row r="2293" spans="39:79">
      <c r="AM2293">
        <v>13</v>
      </c>
      <c r="AN2293">
        <v>4</v>
      </c>
      <c r="AO2293">
        <v>7899</v>
      </c>
      <c r="BY2293" t="s">
        <v>2</v>
      </c>
      <c r="BZ2293">
        <v>0</v>
      </c>
    </row>
    <row r="2294" spans="39:79">
      <c r="AM2294" t="s">
        <v>0</v>
      </c>
      <c r="AN2294">
        <v>10.752000000000001</v>
      </c>
      <c r="BY2294">
        <v>13</v>
      </c>
      <c r="BZ2294">
        <v>4</v>
      </c>
      <c r="CA2294">
        <v>78</v>
      </c>
    </row>
    <row r="2295" spans="39:79">
      <c r="AM2295" t="s">
        <v>1</v>
      </c>
      <c r="AN2295">
        <v>10.220000000000001</v>
      </c>
      <c r="BY2295" t="s">
        <v>0</v>
      </c>
      <c r="BZ2295">
        <v>1.4910000000000001</v>
      </c>
    </row>
    <row r="2296" spans="39:79">
      <c r="AM2296" t="s">
        <v>2</v>
      </c>
      <c r="AN2296">
        <v>7</v>
      </c>
      <c r="BY2296" t="s">
        <v>1</v>
      </c>
      <c r="BZ2296">
        <v>1.19</v>
      </c>
    </row>
    <row r="2297" spans="39:79">
      <c r="AM2297">
        <v>13</v>
      </c>
      <c r="AN2297">
        <v>4</v>
      </c>
      <c r="AO2297">
        <v>9</v>
      </c>
      <c r="BY2297" t="s">
        <v>2</v>
      </c>
      <c r="BZ2297">
        <v>6</v>
      </c>
    </row>
    <row r="2298" spans="39:79">
      <c r="AM2298" t="s">
        <v>0</v>
      </c>
      <c r="AN2298">
        <v>41.886000000000003</v>
      </c>
      <c r="BY2298">
        <v>13</v>
      </c>
      <c r="BZ2298">
        <v>4</v>
      </c>
      <c r="CA2298">
        <v>8546</v>
      </c>
    </row>
    <row r="2299" spans="39:79">
      <c r="AM2299" t="s">
        <v>1</v>
      </c>
      <c r="AN2299">
        <v>37.17</v>
      </c>
      <c r="BY2299" t="s">
        <v>0</v>
      </c>
      <c r="BZ2299">
        <v>7.36</v>
      </c>
    </row>
    <row r="2300" spans="39:79">
      <c r="AM2300" t="s">
        <v>2</v>
      </c>
      <c r="AN2300">
        <v>10</v>
      </c>
      <c r="BY2300" t="s">
        <v>1</v>
      </c>
      <c r="BZ2300">
        <v>6.95</v>
      </c>
    </row>
    <row r="2301" spans="39:79">
      <c r="AM2301">
        <v>13</v>
      </c>
      <c r="AN2301">
        <v>4</v>
      </c>
      <c r="AO2301">
        <v>774</v>
      </c>
      <c r="BY2301" t="s">
        <v>2</v>
      </c>
      <c r="BZ2301">
        <v>10</v>
      </c>
    </row>
    <row r="2302" spans="39:79">
      <c r="AM2302" t="s">
        <v>0</v>
      </c>
      <c r="AN2302">
        <v>37.433999999999997</v>
      </c>
      <c r="BY2302">
        <v>13</v>
      </c>
      <c r="BZ2302">
        <v>4</v>
      </c>
      <c r="CA2302">
        <v>474</v>
      </c>
    </row>
    <row r="2303" spans="39:79">
      <c r="AM2303" t="s">
        <v>1</v>
      </c>
      <c r="AN2303">
        <v>34.25</v>
      </c>
      <c r="BY2303" t="s">
        <v>0</v>
      </c>
      <c r="BZ2303">
        <v>1.827</v>
      </c>
    </row>
    <row r="2304" spans="39:79">
      <c r="AM2304" t="s">
        <v>2</v>
      </c>
      <c r="AN2304">
        <v>8</v>
      </c>
      <c r="BY2304" t="s">
        <v>1</v>
      </c>
      <c r="BZ2304">
        <v>1.65</v>
      </c>
    </row>
    <row r="2305" spans="39:79">
      <c r="AM2305">
        <v>14</v>
      </c>
      <c r="AN2305">
        <v>4</v>
      </c>
      <c r="AO2305">
        <v>3455</v>
      </c>
      <c r="AQ2305">
        <f>AM2305</f>
        <v>14</v>
      </c>
      <c r="AR2305">
        <f>AN2305</f>
        <v>4</v>
      </c>
      <c r="AS2305">
        <f>AVERAGE(AN2307,AN2311,AN2315,AN2319,AN2323,AN2327,AN2331,AN2335,AN2339,AN2343)</f>
        <v>57.396000000000001</v>
      </c>
      <c r="AT2305">
        <f>VARP(AN2307,AN2311,AN2315,AN2319:AN2320,AN2323,AN2327,AN2331,AN2335,AN2339,AN2343)</f>
        <v>2448.5596776859497</v>
      </c>
      <c r="AV2305">
        <f>AM2305</f>
        <v>14</v>
      </c>
      <c r="AW2305">
        <f>AN2305</f>
        <v>4</v>
      </c>
      <c r="AX2305">
        <f>AVERAGE(AN2308,AN2312,AN2316,AN2320,AN2324,AN2328,AN2332,AN2336,AN2340)</f>
        <v>7.6</v>
      </c>
      <c r="AY2305">
        <f>VARP(AN2308,AN2312,AN2316,AN2320,AN2324,AN2328,AN2332,AN2336,AN2340,AN2344)</f>
        <v>1.04</v>
      </c>
      <c r="BY2305" t="s">
        <v>2</v>
      </c>
      <c r="BZ2305">
        <v>7</v>
      </c>
    </row>
    <row r="2306" spans="39:79">
      <c r="AM2306" t="s">
        <v>0</v>
      </c>
      <c r="AN2306">
        <v>17.899999999999999</v>
      </c>
      <c r="BY2306">
        <v>13</v>
      </c>
      <c r="BZ2306">
        <v>4</v>
      </c>
      <c r="CA2306">
        <v>188</v>
      </c>
    </row>
    <row r="2307" spans="39:79">
      <c r="AM2307" t="s">
        <v>1</v>
      </c>
      <c r="AN2307">
        <v>17.36</v>
      </c>
      <c r="BY2307" t="s">
        <v>0</v>
      </c>
      <c r="BZ2307">
        <v>88.873999999999995</v>
      </c>
    </row>
    <row r="2308" spans="39:79">
      <c r="AM2308" t="s">
        <v>2</v>
      </c>
      <c r="AN2308">
        <v>8</v>
      </c>
      <c r="BY2308" t="s">
        <v>1</v>
      </c>
      <c r="BZ2308">
        <v>84.49</v>
      </c>
    </row>
    <row r="2309" spans="39:79">
      <c r="AM2309">
        <v>14</v>
      </c>
      <c r="AN2309">
        <v>4</v>
      </c>
      <c r="AO2309">
        <v>12</v>
      </c>
      <c r="BY2309" t="s">
        <v>2</v>
      </c>
      <c r="BZ2309">
        <v>0</v>
      </c>
    </row>
    <row r="2310" spans="39:79">
      <c r="AM2310" t="s">
        <v>0</v>
      </c>
      <c r="AN2310">
        <v>71.013999999999996</v>
      </c>
      <c r="BY2310">
        <v>13</v>
      </c>
      <c r="BZ2310">
        <v>4</v>
      </c>
      <c r="CA2310">
        <v>7899</v>
      </c>
    </row>
    <row r="2311" spans="39:79">
      <c r="AM2311" t="s">
        <v>1</v>
      </c>
      <c r="AN2311">
        <v>62.1</v>
      </c>
      <c r="BY2311" t="s">
        <v>0</v>
      </c>
      <c r="BZ2311">
        <v>2.1419999999999999</v>
      </c>
    </row>
    <row r="2312" spans="39:79">
      <c r="AM2312" t="s">
        <v>2</v>
      </c>
      <c r="BY2312" t="s">
        <v>1</v>
      </c>
      <c r="BZ2312">
        <v>2.23</v>
      </c>
    </row>
    <row r="2313" spans="39:79">
      <c r="AM2313">
        <v>14</v>
      </c>
      <c r="AN2313">
        <v>4</v>
      </c>
      <c r="AO2313">
        <v>45</v>
      </c>
      <c r="BY2313" t="s">
        <v>2</v>
      </c>
      <c r="BZ2313">
        <v>7</v>
      </c>
    </row>
    <row r="2314" spans="39:79">
      <c r="AM2314" t="s">
        <v>0</v>
      </c>
      <c r="AN2314">
        <v>117.116</v>
      </c>
      <c r="BY2314">
        <v>13</v>
      </c>
      <c r="BZ2314">
        <v>4</v>
      </c>
      <c r="CA2314">
        <v>9</v>
      </c>
    </row>
    <row r="2315" spans="39:79">
      <c r="AM2315" t="s">
        <v>1</v>
      </c>
      <c r="AN2315">
        <v>114.13</v>
      </c>
      <c r="BY2315" t="s">
        <v>0</v>
      </c>
      <c r="BZ2315">
        <v>12.868</v>
      </c>
    </row>
    <row r="2316" spans="39:79">
      <c r="AM2316" t="s">
        <v>2</v>
      </c>
      <c r="BY2316" t="s">
        <v>1</v>
      </c>
      <c r="BZ2316">
        <v>9.7200000000000006</v>
      </c>
    </row>
    <row r="2317" spans="39:79">
      <c r="AM2317">
        <v>14</v>
      </c>
      <c r="AN2317">
        <v>4</v>
      </c>
      <c r="AO2317">
        <v>78</v>
      </c>
      <c r="BY2317" t="s">
        <v>2</v>
      </c>
      <c r="BZ2317">
        <v>10</v>
      </c>
    </row>
    <row r="2318" spans="39:79">
      <c r="AM2318" t="s">
        <v>0</v>
      </c>
      <c r="AN2318">
        <v>8.5719999999999992</v>
      </c>
      <c r="BY2318">
        <v>13</v>
      </c>
      <c r="BZ2318">
        <v>4</v>
      </c>
      <c r="CA2318">
        <v>774</v>
      </c>
    </row>
    <row r="2319" spans="39:79">
      <c r="AM2319" t="s">
        <v>1</v>
      </c>
      <c r="AN2319">
        <v>7.52</v>
      </c>
      <c r="BY2319" t="s">
        <v>0</v>
      </c>
      <c r="BZ2319">
        <v>4.6470000000000002</v>
      </c>
    </row>
    <row r="2320" spans="39:79">
      <c r="AM2320" t="s">
        <v>2</v>
      </c>
      <c r="AN2320">
        <v>6</v>
      </c>
      <c r="BY2320" t="s">
        <v>1</v>
      </c>
      <c r="BZ2320">
        <v>3.75</v>
      </c>
    </row>
    <row r="2321" spans="39:89">
      <c r="AM2321">
        <v>14</v>
      </c>
      <c r="AN2321">
        <v>4</v>
      </c>
      <c r="AO2321">
        <v>8546</v>
      </c>
      <c r="BY2321" t="s">
        <v>2</v>
      </c>
      <c r="BZ2321">
        <v>8</v>
      </c>
    </row>
    <row r="2322" spans="39:89">
      <c r="AM2322" t="s">
        <v>0</v>
      </c>
      <c r="AN2322">
        <v>17.286999999999999</v>
      </c>
      <c r="BY2322">
        <v>14</v>
      </c>
      <c r="BZ2322">
        <v>4</v>
      </c>
      <c r="CA2322">
        <v>3455</v>
      </c>
      <c r="CC2322">
        <f>BY2322</f>
        <v>14</v>
      </c>
      <c r="CD2322">
        <f>BZ2322</f>
        <v>4</v>
      </c>
      <c r="CE2322">
        <f>AVERAGE(BZ2324,BZ2328,BZ2332,BZ2336,BZ2340,BZ2344,BZ2348,BZ2352,BZ2356,BZ2360)</f>
        <v>31.274999999999995</v>
      </c>
      <c r="CF2322">
        <f>VARP(BZ2324,BZ2328,BZ2332,BZ2336:BZ2337,BZ2340,BZ2344,BZ2348,BZ2352,BZ2356,BZ2360)</f>
        <v>783.84183801652932</v>
      </c>
      <c r="CH2322">
        <f>BY2322</f>
        <v>14</v>
      </c>
      <c r="CI2322">
        <f>BZ2322</f>
        <v>4</v>
      </c>
      <c r="CJ2322">
        <f>AVERAGE(BZ2325,BZ2329,BZ2333,BZ2337,BZ2341,BZ2345,BZ2349,BZ2353,BZ2357)</f>
        <v>4.2222222222222223</v>
      </c>
      <c r="CK2322">
        <f>VARP(BZ2325,BZ2329,BZ2333,BZ2337,BZ2341,BZ2345,BZ2349,BZ2353,BZ2357,BZ2361)</f>
        <v>14.64</v>
      </c>
    </row>
    <row r="2323" spans="39:89">
      <c r="AM2323" t="s">
        <v>1</v>
      </c>
      <c r="AN2323">
        <v>12.88</v>
      </c>
      <c r="BY2323" t="s">
        <v>0</v>
      </c>
      <c r="BZ2323">
        <v>8.3350000000000009</v>
      </c>
    </row>
    <row r="2324" spans="39:89">
      <c r="AM2324" t="s">
        <v>2</v>
      </c>
      <c r="AN2324">
        <v>9</v>
      </c>
      <c r="BY2324" t="s">
        <v>1</v>
      </c>
      <c r="BZ2324">
        <v>7.08</v>
      </c>
    </row>
    <row r="2325" spans="39:89">
      <c r="AM2325">
        <v>14</v>
      </c>
      <c r="AN2325">
        <v>4</v>
      </c>
      <c r="AO2325">
        <v>474</v>
      </c>
      <c r="BY2325" t="s">
        <v>2</v>
      </c>
      <c r="BZ2325">
        <v>8</v>
      </c>
    </row>
    <row r="2326" spans="39:89">
      <c r="AM2326" t="s">
        <v>0</v>
      </c>
      <c r="AN2326">
        <v>33.442999999999998</v>
      </c>
      <c r="BY2326">
        <v>14</v>
      </c>
      <c r="BZ2326">
        <v>4</v>
      </c>
      <c r="CA2326">
        <v>12</v>
      </c>
    </row>
    <row r="2327" spans="39:89">
      <c r="AM2327" t="s">
        <v>1</v>
      </c>
      <c r="AN2327">
        <v>29.58</v>
      </c>
      <c r="BY2327" t="s">
        <v>0</v>
      </c>
      <c r="BZ2327">
        <v>76.852000000000004</v>
      </c>
    </row>
    <row r="2328" spans="39:89">
      <c r="AM2328" t="s">
        <v>2</v>
      </c>
      <c r="AN2328">
        <v>8</v>
      </c>
      <c r="BY2328" t="s">
        <v>1</v>
      </c>
      <c r="BZ2328">
        <v>67.5</v>
      </c>
    </row>
    <row r="2329" spans="39:89">
      <c r="AM2329">
        <v>14</v>
      </c>
      <c r="AN2329">
        <v>4</v>
      </c>
      <c r="AO2329">
        <v>188</v>
      </c>
      <c r="BY2329" t="s">
        <v>2</v>
      </c>
      <c r="BZ2329">
        <v>0</v>
      </c>
    </row>
    <row r="2330" spans="39:89">
      <c r="AM2330" t="s">
        <v>0</v>
      </c>
      <c r="AN2330">
        <v>191.90299999999999</v>
      </c>
      <c r="BY2330">
        <v>14</v>
      </c>
      <c r="BZ2330">
        <v>4</v>
      </c>
      <c r="CA2330">
        <v>45</v>
      </c>
    </row>
    <row r="2331" spans="39:89">
      <c r="AM2331" t="s">
        <v>1</v>
      </c>
      <c r="AN2331">
        <v>163.9</v>
      </c>
      <c r="BY2331" t="s">
        <v>0</v>
      </c>
      <c r="BZ2331">
        <v>70.403000000000006</v>
      </c>
    </row>
    <row r="2332" spans="39:89">
      <c r="AM2332" t="s">
        <v>2</v>
      </c>
      <c r="BY2332" t="s">
        <v>1</v>
      </c>
      <c r="BZ2332">
        <v>63.52</v>
      </c>
    </row>
    <row r="2333" spans="39:89">
      <c r="AM2333">
        <v>14</v>
      </c>
      <c r="AN2333">
        <v>4</v>
      </c>
      <c r="AO2333">
        <v>7899</v>
      </c>
      <c r="BY2333" t="s">
        <v>2</v>
      </c>
      <c r="BZ2333">
        <v>0</v>
      </c>
    </row>
    <row r="2334" spans="39:89">
      <c r="AM2334" t="s">
        <v>0</v>
      </c>
      <c r="AN2334">
        <v>16.981000000000002</v>
      </c>
      <c r="BY2334">
        <v>14</v>
      </c>
      <c r="BZ2334">
        <v>4</v>
      </c>
      <c r="CA2334">
        <v>78</v>
      </c>
    </row>
    <row r="2335" spans="39:89">
      <c r="AM2335" t="s">
        <v>1</v>
      </c>
      <c r="AN2335">
        <v>13.68</v>
      </c>
      <c r="BY2335" t="s">
        <v>0</v>
      </c>
      <c r="BZ2335">
        <v>7.2489999999999997</v>
      </c>
    </row>
    <row r="2336" spans="39:89">
      <c r="AM2336" t="s">
        <v>2</v>
      </c>
      <c r="AN2336">
        <v>7</v>
      </c>
      <c r="BY2336" t="s">
        <v>1</v>
      </c>
      <c r="BZ2336">
        <v>6.38</v>
      </c>
    </row>
    <row r="2337" spans="39:79">
      <c r="AM2337">
        <v>14</v>
      </c>
      <c r="AN2337">
        <v>4</v>
      </c>
      <c r="AO2337">
        <v>9</v>
      </c>
      <c r="BY2337" t="s">
        <v>2</v>
      </c>
      <c r="BZ2337">
        <v>6</v>
      </c>
    </row>
    <row r="2338" spans="39:79">
      <c r="AM2338" t="s">
        <v>0</v>
      </c>
      <c r="AN2338">
        <v>113.669</v>
      </c>
      <c r="BY2338">
        <v>14</v>
      </c>
      <c r="BZ2338">
        <v>4</v>
      </c>
      <c r="CA2338">
        <v>8546</v>
      </c>
    </row>
    <row r="2339" spans="39:79">
      <c r="AM2339" t="s">
        <v>1</v>
      </c>
      <c r="AN2339">
        <v>91.72</v>
      </c>
      <c r="BY2339" t="s">
        <v>0</v>
      </c>
      <c r="BZ2339">
        <v>13.426</v>
      </c>
    </row>
    <row r="2340" spans="39:79">
      <c r="AM2340" t="s">
        <v>2</v>
      </c>
      <c r="BY2340" t="s">
        <v>1</v>
      </c>
      <c r="BZ2340">
        <v>10.96</v>
      </c>
    </row>
    <row r="2341" spans="39:79">
      <c r="AM2341">
        <v>14</v>
      </c>
      <c r="AN2341">
        <v>4</v>
      </c>
      <c r="AO2341">
        <v>774</v>
      </c>
      <c r="BY2341" t="s">
        <v>2</v>
      </c>
      <c r="BZ2341">
        <v>9</v>
      </c>
    </row>
    <row r="2342" spans="39:79">
      <c r="AM2342" t="s">
        <v>0</v>
      </c>
      <c r="AN2342">
        <v>62.572000000000003</v>
      </c>
      <c r="BY2342">
        <v>14</v>
      </c>
      <c r="BZ2342">
        <v>4</v>
      </c>
      <c r="CA2342">
        <v>474</v>
      </c>
    </row>
    <row r="2343" spans="39:79">
      <c r="AM2343" t="s">
        <v>1</v>
      </c>
      <c r="AN2343">
        <v>61.09</v>
      </c>
      <c r="BY2343" t="s">
        <v>0</v>
      </c>
      <c r="BZ2343">
        <v>7.7460000000000004</v>
      </c>
    </row>
    <row r="2344" spans="39:79">
      <c r="AM2344" t="s">
        <v>2</v>
      </c>
      <c r="BY2344" t="s">
        <v>1</v>
      </c>
      <c r="BZ2344">
        <v>5.54</v>
      </c>
    </row>
    <row r="2345" spans="39:79">
      <c r="AM2345">
        <v>15</v>
      </c>
      <c r="AN2345">
        <v>4</v>
      </c>
      <c r="AO2345">
        <v>3455</v>
      </c>
      <c r="AQ2345">
        <f>AM2345</f>
        <v>15</v>
      </c>
      <c r="AR2345">
        <f>AN2345</f>
        <v>4</v>
      </c>
      <c r="AS2345">
        <f>AVERAGE(AN2347,AN2351,AN2355,AN2359,AN2363,AN2367,AN2371,AN2375,AN2379,AN2383)</f>
        <v>63.27</v>
      </c>
      <c r="AT2345">
        <f>VARP(AN2347,AN2351,AN2355,AN2359:AN2360,AN2363,AN2367,AN2371,AN2375,AN2379,AN2383)</f>
        <v>589.06138842975167</v>
      </c>
      <c r="AV2345">
        <f>AM2345</f>
        <v>15</v>
      </c>
      <c r="AW2345">
        <f>AN2345</f>
        <v>4</v>
      </c>
      <c r="AX2345">
        <f>AVERAGE(AN2348,AN2352,AN2356,AN2360,AN2364,AN2368,AN2372,AN2376,AN2380)</f>
        <v>8</v>
      </c>
      <c r="AY2345">
        <f>VARP(AN2348,AN2352,AN2356,AN2360,AN2364,AN2368,AN2372,AN2376,AN2380,AN2384)</f>
        <v>0</v>
      </c>
      <c r="BY2345" t="s">
        <v>2</v>
      </c>
      <c r="BZ2345">
        <v>8</v>
      </c>
    </row>
    <row r="2346" spans="39:79">
      <c r="AM2346" t="s">
        <v>0</v>
      </c>
      <c r="AN2346">
        <v>112.93300000000001</v>
      </c>
      <c r="BY2346">
        <v>14</v>
      </c>
      <c r="BZ2346">
        <v>4</v>
      </c>
      <c r="CA2346">
        <v>188</v>
      </c>
    </row>
    <row r="2347" spans="39:79">
      <c r="AM2347" t="s">
        <v>1</v>
      </c>
      <c r="AN2347">
        <v>104.98</v>
      </c>
      <c r="BY2347" t="s">
        <v>0</v>
      </c>
      <c r="BZ2347">
        <v>68.465000000000003</v>
      </c>
    </row>
    <row r="2348" spans="39:79">
      <c r="AM2348" t="s">
        <v>2</v>
      </c>
      <c r="BY2348" t="s">
        <v>1</v>
      </c>
      <c r="BZ2348">
        <v>64.790000000000006</v>
      </c>
    </row>
    <row r="2349" spans="39:79">
      <c r="AM2349">
        <v>15</v>
      </c>
      <c r="AN2349">
        <v>4</v>
      </c>
      <c r="AO2349">
        <v>12</v>
      </c>
      <c r="BY2349" t="s">
        <v>2</v>
      </c>
      <c r="BZ2349">
        <v>0</v>
      </c>
    </row>
    <row r="2350" spans="39:79">
      <c r="AM2350" t="s">
        <v>0</v>
      </c>
      <c r="AN2350">
        <v>74.653000000000006</v>
      </c>
      <c r="BY2350">
        <v>14</v>
      </c>
      <c r="BZ2350">
        <v>4</v>
      </c>
      <c r="CA2350">
        <v>7899</v>
      </c>
    </row>
    <row r="2351" spans="39:79">
      <c r="AM2351" t="s">
        <v>1</v>
      </c>
      <c r="AN2351">
        <v>63.68</v>
      </c>
      <c r="BY2351" t="s">
        <v>0</v>
      </c>
      <c r="BZ2351">
        <v>5.593</v>
      </c>
    </row>
    <row r="2352" spans="39:79">
      <c r="AM2352" t="s">
        <v>2</v>
      </c>
      <c r="BY2352" t="s">
        <v>1</v>
      </c>
      <c r="BZ2352">
        <v>3.82</v>
      </c>
    </row>
    <row r="2353" spans="39:89">
      <c r="AM2353">
        <v>15</v>
      </c>
      <c r="AN2353">
        <v>4</v>
      </c>
      <c r="AO2353">
        <v>45</v>
      </c>
      <c r="BY2353" t="s">
        <v>2</v>
      </c>
      <c r="BZ2353">
        <v>7</v>
      </c>
    </row>
    <row r="2354" spans="39:89">
      <c r="AM2354" t="s">
        <v>0</v>
      </c>
      <c r="AN2354">
        <v>73.971000000000004</v>
      </c>
      <c r="BY2354">
        <v>14</v>
      </c>
      <c r="BZ2354">
        <v>4</v>
      </c>
      <c r="CA2354">
        <v>9</v>
      </c>
    </row>
    <row r="2355" spans="39:89">
      <c r="AM2355" t="s">
        <v>1</v>
      </c>
      <c r="AN2355">
        <v>64.34</v>
      </c>
      <c r="BY2355" t="s">
        <v>0</v>
      </c>
      <c r="BZ2355">
        <v>75.61</v>
      </c>
    </row>
    <row r="2356" spans="39:89">
      <c r="AM2356" t="s">
        <v>2</v>
      </c>
      <c r="BY2356" t="s">
        <v>1</v>
      </c>
      <c r="BZ2356">
        <v>67.27</v>
      </c>
    </row>
    <row r="2357" spans="39:89">
      <c r="AM2357">
        <v>15</v>
      </c>
      <c r="AN2357">
        <v>4</v>
      </c>
      <c r="AO2357">
        <v>78</v>
      </c>
      <c r="BY2357" t="s">
        <v>2</v>
      </c>
      <c r="BZ2357">
        <v>0</v>
      </c>
    </row>
    <row r="2358" spans="39:89">
      <c r="AM2358" t="s">
        <v>0</v>
      </c>
      <c r="AN2358">
        <v>23.356999999999999</v>
      </c>
      <c r="BY2358">
        <v>14</v>
      </c>
      <c r="BZ2358">
        <v>4</v>
      </c>
      <c r="CA2358">
        <v>774</v>
      </c>
    </row>
    <row r="2359" spans="39:89">
      <c r="AM2359" t="s">
        <v>1</v>
      </c>
      <c r="AN2359">
        <v>22.16</v>
      </c>
      <c r="BY2359" t="s">
        <v>0</v>
      </c>
      <c r="BZ2359">
        <v>15.923999999999999</v>
      </c>
    </row>
    <row r="2360" spans="39:89">
      <c r="AM2360" t="s">
        <v>2</v>
      </c>
      <c r="AN2360">
        <v>8</v>
      </c>
      <c r="BY2360" t="s">
        <v>1</v>
      </c>
      <c r="BZ2360">
        <v>15.89</v>
      </c>
    </row>
    <row r="2361" spans="39:89">
      <c r="AM2361">
        <v>15</v>
      </c>
      <c r="AN2361">
        <v>4</v>
      </c>
      <c r="AO2361">
        <v>8546</v>
      </c>
      <c r="BY2361" t="s">
        <v>2</v>
      </c>
      <c r="BZ2361">
        <v>8</v>
      </c>
    </row>
    <row r="2362" spans="39:89">
      <c r="AM2362" t="s">
        <v>0</v>
      </c>
      <c r="AN2362">
        <v>73.147999999999996</v>
      </c>
      <c r="BY2362">
        <v>15</v>
      </c>
      <c r="BZ2362">
        <v>4</v>
      </c>
      <c r="CA2362">
        <v>3455</v>
      </c>
      <c r="CC2362">
        <f>BY2362</f>
        <v>15</v>
      </c>
      <c r="CD2362">
        <f>BZ2362</f>
        <v>4</v>
      </c>
      <c r="CE2362">
        <f>AVERAGE(BZ2364,BZ2368,BZ2372,BZ2376,BZ2380,BZ2384,BZ2388,BZ2392,BZ2396,BZ2400)</f>
        <v>50.42</v>
      </c>
      <c r="CF2362">
        <f>VARP(BZ2364,BZ2368,BZ2372,BZ2376:BZ2377,BZ2380,BZ2384,BZ2388,BZ2392,BZ2396,BZ2400)</f>
        <v>764.7654413223139</v>
      </c>
      <c r="CH2362">
        <f>BY2362</f>
        <v>15</v>
      </c>
      <c r="CI2362">
        <f>BZ2362</f>
        <v>4</v>
      </c>
      <c r="CJ2362">
        <f>AVERAGE(BZ2365,BZ2369,BZ2373,BZ2377,BZ2381,BZ2385,BZ2389,BZ2393,BZ2397)</f>
        <v>3.5555555555555554</v>
      </c>
      <c r="CK2362">
        <f>VARP(BZ2365,BZ2369,BZ2373,BZ2377,BZ2381,BZ2385,BZ2389,BZ2393,BZ2397,BZ2401)</f>
        <v>17.09</v>
      </c>
    </row>
    <row r="2363" spans="39:89">
      <c r="AM2363" t="s">
        <v>1</v>
      </c>
      <c r="AN2363">
        <v>73.23</v>
      </c>
      <c r="BY2363" t="s">
        <v>0</v>
      </c>
      <c r="BZ2363">
        <v>40.954999999999998</v>
      </c>
    </row>
    <row r="2364" spans="39:89">
      <c r="AM2364" t="s">
        <v>2</v>
      </c>
      <c r="BY2364" t="s">
        <v>1</v>
      </c>
      <c r="BZ2364">
        <v>33.26</v>
      </c>
    </row>
    <row r="2365" spans="39:89">
      <c r="AM2365">
        <v>15</v>
      </c>
      <c r="AN2365">
        <v>4</v>
      </c>
      <c r="AO2365">
        <v>474</v>
      </c>
      <c r="BY2365" t="s">
        <v>2</v>
      </c>
      <c r="BZ2365">
        <v>9</v>
      </c>
    </row>
    <row r="2366" spans="39:89">
      <c r="AM2366" t="s">
        <v>0</v>
      </c>
      <c r="AN2366">
        <v>51.164000000000001</v>
      </c>
      <c r="BY2366">
        <v>15</v>
      </c>
      <c r="BZ2366">
        <v>4</v>
      </c>
      <c r="CA2366">
        <v>12</v>
      </c>
    </row>
    <row r="2367" spans="39:89">
      <c r="AM2367" t="s">
        <v>1</v>
      </c>
      <c r="AN2367">
        <v>51.25</v>
      </c>
      <c r="BY2367" t="s">
        <v>0</v>
      </c>
      <c r="BZ2367">
        <v>68.024000000000001</v>
      </c>
    </row>
    <row r="2368" spans="39:89">
      <c r="AM2368" t="s">
        <v>2</v>
      </c>
      <c r="AN2368">
        <v>8</v>
      </c>
      <c r="BY2368" t="s">
        <v>1</v>
      </c>
      <c r="BZ2368">
        <v>61.84</v>
      </c>
    </row>
    <row r="2369" spans="39:79">
      <c r="AM2369">
        <v>15</v>
      </c>
      <c r="AN2369">
        <v>4</v>
      </c>
      <c r="AO2369">
        <v>188</v>
      </c>
      <c r="BY2369" t="s">
        <v>2</v>
      </c>
      <c r="BZ2369">
        <v>0</v>
      </c>
    </row>
    <row r="2370" spans="39:79">
      <c r="AM2370" t="s">
        <v>0</v>
      </c>
      <c r="AN2370">
        <v>61.46</v>
      </c>
      <c r="BY2370">
        <v>15</v>
      </c>
      <c r="BZ2370">
        <v>4</v>
      </c>
      <c r="CA2370">
        <v>45</v>
      </c>
    </row>
    <row r="2371" spans="39:79">
      <c r="AM2371" t="s">
        <v>1</v>
      </c>
      <c r="AN2371">
        <v>61.55</v>
      </c>
      <c r="BY2371" t="s">
        <v>0</v>
      </c>
      <c r="BZ2371">
        <v>74.221999999999994</v>
      </c>
    </row>
    <row r="2372" spans="39:79">
      <c r="AM2372" t="s">
        <v>2</v>
      </c>
      <c r="BY2372" t="s">
        <v>1</v>
      </c>
      <c r="BZ2372">
        <v>67.67</v>
      </c>
    </row>
    <row r="2373" spans="39:79">
      <c r="AM2373">
        <v>15</v>
      </c>
      <c r="AN2373">
        <v>4</v>
      </c>
      <c r="AO2373">
        <v>7899</v>
      </c>
      <c r="BY2373" t="s">
        <v>2</v>
      </c>
      <c r="BZ2373">
        <v>0</v>
      </c>
    </row>
    <row r="2374" spans="39:79">
      <c r="AM2374" t="s">
        <v>0</v>
      </c>
      <c r="AN2374">
        <v>72.165000000000006</v>
      </c>
      <c r="BY2374">
        <v>15</v>
      </c>
      <c r="BZ2374">
        <v>4</v>
      </c>
      <c r="CA2374">
        <v>78</v>
      </c>
    </row>
    <row r="2375" spans="39:79">
      <c r="AM2375" t="s">
        <v>1</v>
      </c>
      <c r="AN2375">
        <v>60.28</v>
      </c>
      <c r="BY2375" t="s">
        <v>0</v>
      </c>
      <c r="BZ2375">
        <v>13.672000000000001</v>
      </c>
    </row>
    <row r="2376" spans="39:79">
      <c r="AM2376" t="s">
        <v>2</v>
      </c>
      <c r="BY2376" t="s">
        <v>1</v>
      </c>
      <c r="BZ2376">
        <v>13.78</v>
      </c>
    </row>
    <row r="2377" spans="39:79">
      <c r="AM2377">
        <v>15</v>
      </c>
      <c r="AN2377">
        <v>4</v>
      </c>
      <c r="AO2377">
        <v>9</v>
      </c>
      <c r="BY2377" t="s">
        <v>2</v>
      </c>
      <c r="BZ2377">
        <v>8</v>
      </c>
    </row>
    <row r="2378" spans="39:79">
      <c r="AM2378" t="s">
        <v>0</v>
      </c>
      <c r="AN2378">
        <v>67.694999999999993</v>
      </c>
      <c r="BY2378">
        <v>15</v>
      </c>
      <c r="BZ2378">
        <v>4</v>
      </c>
      <c r="CA2378">
        <v>8546</v>
      </c>
    </row>
    <row r="2379" spans="39:79">
      <c r="AM2379" t="s">
        <v>1</v>
      </c>
      <c r="AN2379">
        <v>64.040000000000006</v>
      </c>
      <c r="BY2379" t="s">
        <v>0</v>
      </c>
      <c r="BZ2379">
        <v>65.272999999999996</v>
      </c>
    </row>
    <row r="2380" spans="39:79">
      <c r="AM2380" t="s">
        <v>2</v>
      </c>
      <c r="BY2380" t="s">
        <v>1</v>
      </c>
      <c r="BZ2380">
        <v>65.33</v>
      </c>
    </row>
    <row r="2381" spans="39:79">
      <c r="AM2381">
        <v>15</v>
      </c>
      <c r="AN2381">
        <v>4</v>
      </c>
      <c r="AO2381">
        <v>774</v>
      </c>
      <c r="BY2381" t="s">
        <v>2</v>
      </c>
      <c r="BZ2381">
        <v>0</v>
      </c>
    </row>
    <row r="2382" spans="39:79">
      <c r="AM2382" t="s">
        <v>0</v>
      </c>
      <c r="AN2382">
        <v>72.003</v>
      </c>
      <c r="BY2382">
        <v>15</v>
      </c>
      <c r="BZ2382">
        <v>4</v>
      </c>
      <c r="CA2382">
        <v>474</v>
      </c>
    </row>
    <row r="2383" spans="39:79">
      <c r="AM2383" t="s">
        <v>1</v>
      </c>
      <c r="AN2383">
        <v>67.19</v>
      </c>
      <c r="BY2383" t="s">
        <v>0</v>
      </c>
      <c r="BZ2383">
        <v>10.117000000000001</v>
      </c>
    </row>
    <row r="2384" spans="39:79">
      <c r="AM2384" t="s">
        <v>2</v>
      </c>
      <c r="BY2384" t="s">
        <v>1</v>
      </c>
      <c r="BZ2384">
        <v>10.220000000000001</v>
      </c>
    </row>
    <row r="2385" spans="77:79">
      <c r="BY2385" t="s">
        <v>2</v>
      </c>
      <c r="BZ2385">
        <v>8</v>
      </c>
    </row>
    <row r="2386" spans="77:79">
      <c r="BY2386">
        <v>15</v>
      </c>
      <c r="BZ2386">
        <v>4</v>
      </c>
      <c r="CA2386">
        <v>188</v>
      </c>
    </row>
    <row r="2387" spans="77:79">
      <c r="BY2387" t="s">
        <v>0</v>
      </c>
      <c r="BZ2387">
        <v>73.576999999999998</v>
      </c>
    </row>
    <row r="2388" spans="77:79">
      <c r="BY2388" t="s">
        <v>1</v>
      </c>
      <c r="BZ2388">
        <v>73.67</v>
      </c>
    </row>
    <row r="2389" spans="77:79">
      <c r="BY2389" t="s">
        <v>2</v>
      </c>
      <c r="BZ2389">
        <v>0</v>
      </c>
    </row>
    <row r="2390" spans="77:79">
      <c r="BY2390">
        <v>15</v>
      </c>
      <c r="BZ2390">
        <v>4</v>
      </c>
      <c r="CA2390">
        <v>7899</v>
      </c>
    </row>
    <row r="2391" spans="77:79">
      <c r="BY2391" t="s">
        <v>0</v>
      </c>
      <c r="BZ2391">
        <v>27.695</v>
      </c>
    </row>
    <row r="2392" spans="77:79">
      <c r="BY2392" t="s">
        <v>1</v>
      </c>
      <c r="BZ2392">
        <v>27.08</v>
      </c>
    </row>
    <row r="2393" spans="77:79">
      <c r="BY2393" t="s">
        <v>2</v>
      </c>
      <c r="BZ2393">
        <v>7</v>
      </c>
    </row>
    <row r="2394" spans="77:79">
      <c r="BY2394">
        <v>15</v>
      </c>
      <c r="BZ2394">
        <v>4</v>
      </c>
      <c r="CA2394">
        <v>9</v>
      </c>
    </row>
    <row r="2395" spans="77:79">
      <c r="BY2395" t="s">
        <v>0</v>
      </c>
      <c r="BZ2395">
        <v>103.223</v>
      </c>
    </row>
    <row r="2396" spans="77:79">
      <c r="BY2396" t="s">
        <v>1</v>
      </c>
      <c r="BZ2396">
        <v>91.68</v>
      </c>
    </row>
    <row r="2397" spans="77:79">
      <c r="BY2397" t="s">
        <v>2</v>
      </c>
      <c r="BZ2397">
        <v>0</v>
      </c>
    </row>
    <row r="2398" spans="77:79">
      <c r="BY2398">
        <v>15</v>
      </c>
      <c r="BZ2398">
        <v>4</v>
      </c>
      <c r="CA2398">
        <v>774</v>
      </c>
    </row>
    <row r="2399" spans="77:79">
      <c r="BY2399" t="s">
        <v>0</v>
      </c>
      <c r="BZ2399">
        <v>68.61</v>
      </c>
    </row>
    <row r="2400" spans="77:79">
      <c r="BY2400" t="s">
        <v>1</v>
      </c>
      <c r="BZ2400">
        <v>59.67</v>
      </c>
    </row>
    <row r="2401" spans="77:78">
      <c r="BY2401" t="s">
        <v>2</v>
      </c>
      <c r="BZ2401">
        <v>9</v>
      </c>
    </row>
  </sheetData>
  <sortState ref="DM3:DU2973">
    <sortCondition ref="DN3:DN2973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2402"/>
  <sheetViews>
    <sheetView tabSelected="1" topLeftCell="CQ23" workbookViewId="0">
      <selection activeCell="DK22" sqref="DK22"/>
    </sheetView>
  </sheetViews>
  <sheetFormatPr defaultRowHeight="14.4"/>
  <cols>
    <col min="1" max="1" width="35.44140625" customWidth="1"/>
    <col min="58" max="58" width="26.5546875" customWidth="1"/>
    <col min="59" max="59" width="26.109375" customWidth="1"/>
  </cols>
  <sheetData>
    <row r="1" spans="1:113">
      <c r="G1" t="s">
        <v>3</v>
      </c>
      <c r="Q1" t="s">
        <v>8</v>
      </c>
      <c r="AB1" t="s">
        <v>3</v>
      </c>
      <c r="AL1" t="s">
        <v>8</v>
      </c>
      <c r="AW1" t="s">
        <v>15</v>
      </c>
      <c r="BL1" t="s">
        <v>3</v>
      </c>
      <c r="BV1" t="s">
        <v>8</v>
      </c>
      <c r="CI1" t="s">
        <v>3</v>
      </c>
      <c r="CS1" t="s">
        <v>8</v>
      </c>
      <c r="DE1" t="s">
        <v>15</v>
      </c>
    </row>
    <row r="2" spans="1:113">
      <c r="E2" t="s">
        <v>16</v>
      </c>
      <c r="F2" t="s">
        <v>15</v>
      </c>
      <c r="G2" t="s">
        <v>4</v>
      </c>
      <c r="H2" t="s">
        <v>5</v>
      </c>
      <c r="I2" t="s">
        <v>6</v>
      </c>
      <c r="J2" t="s">
        <v>7</v>
      </c>
      <c r="K2" t="s">
        <v>12</v>
      </c>
      <c r="L2" s="2">
        <v>0.25</v>
      </c>
      <c r="M2" t="s">
        <v>13</v>
      </c>
      <c r="N2" s="2">
        <v>0.75</v>
      </c>
      <c r="O2" t="s">
        <v>14</v>
      </c>
      <c r="Q2" t="s">
        <v>4</v>
      </c>
      <c r="R2" t="s">
        <v>5</v>
      </c>
      <c r="S2" t="s">
        <v>6</v>
      </c>
      <c r="T2" t="s">
        <v>7</v>
      </c>
      <c r="U2" t="s">
        <v>12</v>
      </c>
      <c r="V2" s="2">
        <v>0.25</v>
      </c>
      <c r="W2" t="s">
        <v>13</v>
      </c>
      <c r="X2" s="2">
        <v>0.75</v>
      </c>
      <c r="Y2" s="2" t="s">
        <v>14</v>
      </c>
      <c r="AB2" t="s">
        <v>4</v>
      </c>
      <c r="AC2" t="s">
        <v>5</v>
      </c>
      <c r="AD2" t="s">
        <v>6</v>
      </c>
      <c r="AE2" t="s">
        <v>7</v>
      </c>
      <c r="AF2" t="s">
        <v>12</v>
      </c>
      <c r="AG2" s="2">
        <v>0.25</v>
      </c>
      <c r="AH2" t="s">
        <v>13</v>
      </c>
      <c r="AI2" s="2">
        <v>0.75</v>
      </c>
      <c r="AJ2" t="s">
        <v>14</v>
      </c>
      <c r="AL2" t="s">
        <v>4</v>
      </c>
      <c r="AM2" t="s">
        <v>5</v>
      </c>
      <c r="AN2" t="s">
        <v>6</v>
      </c>
      <c r="AO2" t="s">
        <v>7</v>
      </c>
      <c r="AP2" t="s">
        <v>12</v>
      </c>
      <c r="AQ2" s="2">
        <v>0.25</v>
      </c>
      <c r="AR2" t="s">
        <v>13</v>
      </c>
      <c r="AS2" s="2">
        <v>0.75</v>
      </c>
      <c r="AT2" s="2" t="s">
        <v>14</v>
      </c>
      <c r="AX2">
        <v>1</v>
      </c>
      <c r="AY2">
        <v>2</v>
      </c>
      <c r="AZ2">
        <v>3</v>
      </c>
      <c r="BA2">
        <v>4</v>
      </c>
      <c r="BJ2" t="s">
        <v>16</v>
      </c>
      <c r="BK2" t="s">
        <v>15</v>
      </c>
      <c r="BL2" t="s">
        <v>4</v>
      </c>
      <c r="BM2" t="s">
        <v>5</v>
      </c>
      <c r="BN2" t="s">
        <v>6</v>
      </c>
      <c r="BO2" t="s">
        <v>7</v>
      </c>
      <c r="BP2" t="s">
        <v>12</v>
      </c>
      <c r="BQ2" s="2">
        <v>0.25</v>
      </c>
      <c r="BR2" t="s">
        <v>13</v>
      </c>
      <c r="BS2" s="2">
        <v>0.75</v>
      </c>
      <c r="BT2" t="s">
        <v>14</v>
      </c>
      <c r="BV2" t="s">
        <v>4</v>
      </c>
      <c r="BW2" t="s">
        <v>5</v>
      </c>
      <c r="BX2" t="s">
        <v>6</v>
      </c>
      <c r="BY2" t="s">
        <v>7</v>
      </c>
      <c r="BZ2" t="s">
        <v>12</v>
      </c>
      <c r="CA2" s="2">
        <v>0.25</v>
      </c>
      <c r="CB2" t="s">
        <v>13</v>
      </c>
      <c r="CC2" s="2">
        <v>0.75</v>
      </c>
      <c r="CD2" s="2" t="s">
        <v>14</v>
      </c>
      <c r="CG2" t="s">
        <v>16</v>
      </c>
      <c r="CH2" t="s">
        <v>15</v>
      </c>
      <c r="CI2" t="s">
        <v>4</v>
      </c>
      <c r="CJ2" t="s">
        <v>5</v>
      </c>
      <c r="CK2" t="s">
        <v>6</v>
      </c>
      <c r="CL2" t="s">
        <v>7</v>
      </c>
      <c r="CM2" t="s">
        <v>12</v>
      </c>
      <c r="CN2" s="2">
        <v>0.25</v>
      </c>
      <c r="CO2" t="s">
        <v>13</v>
      </c>
      <c r="CP2" s="2">
        <v>0.75</v>
      </c>
      <c r="CQ2" t="s">
        <v>14</v>
      </c>
      <c r="CS2" t="s">
        <v>4</v>
      </c>
      <c r="CT2" t="s">
        <v>5</v>
      </c>
      <c r="CU2" t="s">
        <v>6</v>
      </c>
      <c r="CV2" t="s">
        <v>7</v>
      </c>
      <c r="CW2" t="s">
        <v>12</v>
      </c>
      <c r="CX2" s="2">
        <v>0.25</v>
      </c>
      <c r="CY2" t="s">
        <v>13</v>
      </c>
      <c r="CZ2" s="2">
        <v>0.75</v>
      </c>
      <c r="DA2" s="2" t="s">
        <v>14</v>
      </c>
      <c r="DF2">
        <v>1</v>
      </c>
      <c r="DG2">
        <v>2</v>
      </c>
      <c r="DH2">
        <v>3</v>
      </c>
      <c r="DI2">
        <v>4</v>
      </c>
    </row>
    <row r="3" spans="1:113">
      <c r="A3">
        <v>1</v>
      </c>
      <c r="B3">
        <v>1</v>
      </c>
      <c r="C3">
        <v>3455</v>
      </c>
      <c r="E3">
        <f>B6</f>
        <v>3</v>
      </c>
      <c r="F3">
        <f>B5</f>
        <v>0</v>
      </c>
      <c r="G3">
        <f>A3</f>
        <v>1</v>
      </c>
      <c r="H3">
        <f>B3</f>
        <v>1</v>
      </c>
      <c r="I3">
        <f>AVERAGE(B5,B9,B13,B17,B21,B25,B29,B33,B37,B41)</f>
        <v>2E-3</v>
      </c>
      <c r="J3">
        <f>VARP(B5,B9,B13,B17:B18,B21,B25,B29,B33,B37,B41)</f>
        <v>0.74282479338842966</v>
      </c>
      <c r="K3">
        <f>MIN(B5,B9,B13,B17,B21,B25,B29,B33,B37,B41)</f>
        <v>0</v>
      </c>
      <c r="L3">
        <f>QUARTILE(F3:F12,1)</f>
        <v>0</v>
      </c>
      <c r="M3">
        <f>MEDIAN(B5,B9,B13,B17,B21,B25,B29,B33,B37,B41)</f>
        <v>0</v>
      </c>
      <c r="N3">
        <f>QUARTILE(F3:F12,3)</f>
        <v>0</v>
      </c>
      <c r="O3">
        <f>MAX(B5,B9,B13,B17,B21,B25,B29,B33,B37,B41)</f>
        <v>0.01</v>
      </c>
      <c r="Q3">
        <f>A3</f>
        <v>1</v>
      </c>
      <c r="R3">
        <f>B3</f>
        <v>1</v>
      </c>
      <c r="S3">
        <f>AVERAGE(B6,B10,B14,B18,B22,B26,B30,B34,B38)</f>
        <v>2.3333333333333335</v>
      </c>
      <c r="T3">
        <f>VARP(B6,B10,B14,B18,B22,B26,B30,B34,B38,B42)</f>
        <v>1.81</v>
      </c>
      <c r="U3">
        <f>MIN(E3:E12)</f>
        <v>0</v>
      </c>
      <c r="V3">
        <f>QUARTILE(E3:E12,1)</f>
        <v>1.25</v>
      </c>
      <c r="W3">
        <f>MEDIAN(E3:E12)</f>
        <v>2.5</v>
      </c>
      <c r="X3">
        <f>QUARTILE(G3:G12,3)</f>
        <v>1</v>
      </c>
      <c r="Y3">
        <f>MAX(E3:E12)</f>
        <v>5</v>
      </c>
      <c r="AB3">
        <v>1</v>
      </c>
      <c r="AC3">
        <v>1</v>
      </c>
      <c r="AD3">
        <v>2E-3</v>
      </c>
      <c r="AE3">
        <v>0.74282479338842966</v>
      </c>
      <c r="AF3">
        <v>0</v>
      </c>
      <c r="AG3">
        <v>0</v>
      </c>
      <c r="AH3">
        <v>0</v>
      </c>
      <c r="AI3">
        <v>0</v>
      </c>
      <c r="AJ3">
        <v>0.01</v>
      </c>
      <c r="AL3">
        <v>1</v>
      </c>
      <c r="AM3">
        <v>1</v>
      </c>
      <c r="AN3">
        <v>2.3333333333333335</v>
      </c>
      <c r="AO3">
        <v>1.81</v>
      </c>
      <c r="AP3">
        <v>0</v>
      </c>
      <c r="AQ3">
        <v>1.25</v>
      </c>
      <c r="AR3">
        <v>2.5</v>
      </c>
      <c r="AS3">
        <v>1</v>
      </c>
      <c r="AT3">
        <v>5</v>
      </c>
      <c r="AW3">
        <v>1</v>
      </c>
      <c r="AX3">
        <v>2E-3</v>
      </c>
      <c r="AY3">
        <v>1E-3</v>
      </c>
      <c r="AZ3">
        <v>1E-3</v>
      </c>
      <c r="BA3">
        <v>1E-3</v>
      </c>
      <c r="BF3">
        <v>1</v>
      </c>
      <c r="BG3">
        <v>1</v>
      </c>
      <c r="BH3">
        <v>3455</v>
      </c>
      <c r="BJ3">
        <f>BG6</f>
        <v>3</v>
      </c>
      <c r="BK3">
        <f>BG5</f>
        <v>0</v>
      </c>
      <c r="BL3">
        <f>BF3</f>
        <v>1</v>
      </c>
      <c r="BM3">
        <f>BG3</f>
        <v>1</v>
      </c>
      <c r="BN3">
        <f>AVERAGE(BG5,BG9,BG13,BG17,BG21,BG25,BG29,BG33,BG37,BG41)</f>
        <v>1E-3</v>
      </c>
      <c r="BO3">
        <f>VARP(BG5,BG9,BG13,BG17:BG18,BG21,BG25,BG29,BG33,BG37,BG41)</f>
        <v>0.74331404958677683</v>
      </c>
      <c r="BP3">
        <f>MIN(BG5,BG9,BG13,BG17,BG21,BG25,BG29,BG33,BG37,BG41)</f>
        <v>0</v>
      </c>
      <c r="BQ3">
        <f>QUARTILE(BK3:BK12,1)</f>
        <v>0</v>
      </c>
      <c r="BR3">
        <f>MEDIAN(BG5,BG9,BG13,BG17,BG21,BG25,BG29,BG33,BG37,BG41)</f>
        <v>0</v>
      </c>
      <c r="BS3">
        <f>QUARTILE(BK3:BK12,3)</f>
        <v>0</v>
      </c>
      <c r="BT3">
        <f>MAX(BG5,BG9,BG13,BG17,BG21,BG25,BG29,BG33,BG37,BG41)</f>
        <v>0.01</v>
      </c>
      <c r="BV3">
        <f>BF3</f>
        <v>1</v>
      </c>
      <c r="BW3">
        <f>BG3</f>
        <v>1</v>
      </c>
      <c r="BX3">
        <f>AVERAGE(BG6,BG10,BG14,BG18,BG22,BG26,BG30,BG34,BG38)</f>
        <v>4.1111111111111107</v>
      </c>
      <c r="BY3">
        <f>VARP(BG6,BG10,BG14,BG18,BG22,BG26,BG30,BG34,BG38,BG42)</f>
        <v>3.69</v>
      </c>
      <c r="BZ3">
        <f>MIN(BJ3:BJ12)</f>
        <v>1</v>
      </c>
      <c r="CA3">
        <f>QUARTILE(BJ3:BJ12,1)</f>
        <v>3</v>
      </c>
      <c r="CB3">
        <f>MEDIAN(BJ3:BJ12)</f>
        <v>4.5</v>
      </c>
      <c r="CC3">
        <f>QUARTILE(BL3:BL12,3)</f>
        <v>1</v>
      </c>
      <c r="CD3">
        <f>MAX(BJ3:BJ12)</f>
        <v>6</v>
      </c>
      <c r="CI3">
        <v>1</v>
      </c>
      <c r="CJ3">
        <v>1</v>
      </c>
      <c r="CK3">
        <v>1E-3</v>
      </c>
      <c r="CL3">
        <v>0.74331404958677683</v>
      </c>
      <c r="CM3">
        <v>0</v>
      </c>
      <c r="CN3">
        <v>0</v>
      </c>
      <c r="CO3">
        <v>0</v>
      </c>
      <c r="CP3">
        <v>0</v>
      </c>
      <c r="CQ3">
        <v>0.01</v>
      </c>
      <c r="CS3">
        <v>1</v>
      </c>
      <c r="CT3">
        <v>1</v>
      </c>
      <c r="CU3">
        <v>4.1111111111111107</v>
      </c>
      <c r="CV3">
        <v>3.69</v>
      </c>
      <c r="CW3">
        <v>1</v>
      </c>
      <c r="CX3">
        <v>3</v>
      </c>
      <c r="CY3">
        <v>4.5</v>
      </c>
      <c r="CZ3">
        <v>1</v>
      </c>
      <c r="DA3">
        <v>6</v>
      </c>
      <c r="DE3">
        <v>1</v>
      </c>
      <c r="DF3">
        <v>1E-3</v>
      </c>
      <c r="DG3">
        <v>1E-3</v>
      </c>
      <c r="DH3">
        <v>1E-3</v>
      </c>
      <c r="DI3">
        <v>1E-3</v>
      </c>
    </row>
    <row r="4" spans="1:113">
      <c r="A4" t="s">
        <v>0</v>
      </c>
      <c r="B4">
        <v>1.6E-2</v>
      </c>
      <c r="E4">
        <f>B10</f>
        <v>2</v>
      </c>
      <c r="F4">
        <f>B9</f>
        <v>0</v>
      </c>
      <c r="AB4">
        <v>2</v>
      </c>
      <c r="AC4">
        <v>1</v>
      </c>
      <c r="AD4">
        <v>2.7000000000000003E-2</v>
      </c>
      <c r="AE4">
        <v>1.3051239669421486</v>
      </c>
      <c r="AF4">
        <v>0</v>
      </c>
      <c r="AG4">
        <v>2.5000000000000001E-3</v>
      </c>
      <c r="AH4">
        <v>0.02</v>
      </c>
      <c r="AI4">
        <v>4.7500000000000001E-2</v>
      </c>
      <c r="AJ4">
        <v>0.08</v>
      </c>
      <c r="AL4">
        <v>2</v>
      </c>
      <c r="AM4">
        <v>1</v>
      </c>
      <c r="AN4">
        <v>4.1111111111111107</v>
      </c>
      <c r="AO4">
        <v>2.6</v>
      </c>
      <c r="AP4">
        <v>2</v>
      </c>
      <c r="AQ4">
        <v>2.25</v>
      </c>
      <c r="AR4">
        <v>4</v>
      </c>
      <c r="AS4">
        <v>2</v>
      </c>
      <c r="AT4">
        <v>6</v>
      </c>
      <c r="AW4">
        <v>2</v>
      </c>
      <c r="AX4">
        <v>2.7000000000000003E-2</v>
      </c>
      <c r="AY4">
        <v>3.500000000000001E-2</v>
      </c>
      <c r="AZ4">
        <v>3.0999999999999993E-2</v>
      </c>
      <c r="BA4">
        <v>2.9000000000000005E-2</v>
      </c>
      <c r="BF4" t="s">
        <v>0</v>
      </c>
      <c r="BG4">
        <v>8.0000000000000002E-3</v>
      </c>
      <c r="BJ4">
        <f>BG10</f>
        <v>6</v>
      </c>
      <c r="BK4">
        <f>BG9</f>
        <v>0</v>
      </c>
      <c r="CI4">
        <v>2</v>
      </c>
      <c r="CJ4">
        <v>1</v>
      </c>
      <c r="CK4">
        <v>4.0000000000000001E-3</v>
      </c>
      <c r="CL4">
        <v>4.0450000000000008</v>
      </c>
      <c r="CM4">
        <v>0</v>
      </c>
      <c r="CN4">
        <v>0</v>
      </c>
      <c r="CO4">
        <v>0</v>
      </c>
      <c r="CP4">
        <v>7.4999999999999997E-3</v>
      </c>
      <c r="CQ4">
        <v>0.02</v>
      </c>
      <c r="CS4">
        <v>2</v>
      </c>
      <c r="CT4">
        <v>1</v>
      </c>
      <c r="CU4">
        <v>4.8888888888888893</v>
      </c>
      <c r="CV4">
        <v>3.01</v>
      </c>
      <c r="CW4">
        <v>2</v>
      </c>
      <c r="CX4">
        <v>3.25</v>
      </c>
      <c r="CY4">
        <v>5.5</v>
      </c>
      <c r="CZ4">
        <v>2</v>
      </c>
      <c r="DA4">
        <v>7</v>
      </c>
      <c r="DE4">
        <v>2</v>
      </c>
      <c r="DF4">
        <v>4.0000000000000001E-3</v>
      </c>
      <c r="DG4">
        <v>6.0000000000000001E-3</v>
      </c>
      <c r="DH4">
        <v>6.0000000000000001E-3</v>
      </c>
      <c r="DI4">
        <v>2E-3</v>
      </c>
    </row>
    <row r="5" spans="1:113">
      <c r="A5" t="s">
        <v>1</v>
      </c>
      <c r="B5">
        <v>0</v>
      </c>
      <c r="E5">
        <f>B14</f>
        <v>5</v>
      </c>
      <c r="F5">
        <f>B13</f>
        <v>0.01</v>
      </c>
      <c r="AB5">
        <v>3</v>
      </c>
      <c r="AC5">
        <v>1</v>
      </c>
      <c r="AD5">
        <v>7.5999999999999998E-2</v>
      </c>
      <c r="AE5">
        <v>0.70879669421487623</v>
      </c>
      <c r="AF5">
        <v>0.01</v>
      </c>
      <c r="AG5">
        <v>2.5000000000000001E-2</v>
      </c>
      <c r="AH5">
        <v>8.4999999999999992E-2</v>
      </c>
      <c r="AI5">
        <v>0.11249999999999999</v>
      </c>
      <c r="AJ5">
        <v>0.16</v>
      </c>
      <c r="AL5">
        <v>3</v>
      </c>
      <c r="AM5">
        <v>1</v>
      </c>
      <c r="AN5">
        <v>5.2222222222222223</v>
      </c>
      <c r="AO5">
        <v>3.29</v>
      </c>
      <c r="AP5">
        <v>2</v>
      </c>
      <c r="AQ5">
        <v>3.25</v>
      </c>
      <c r="AR5">
        <v>5</v>
      </c>
      <c r="AS5">
        <v>3</v>
      </c>
      <c r="AT5">
        <v>8</v>
      </c>
      <c r="AW5">
        <v>3</v>
      </c>
      <c r="AX5">
        <v>7.5999999999999998E-2</v>
      </c>
      <c r="AY5">
        <v>5.5000000000000007E-2</v>
      </c>
      <c r="AZ5">
        <v>0.04</v>
      </c>
      <c r="BA5">
        <v>5.4000000000000006E-2</v>
      </c>
      <c r="BF5" t="s">
        <v>1</v>
      </c>
      <c r="BG5">
        <v>0</v>
      </c>
      <c r="BJ5">
        <f>BG14</f>
        <v>5</v>
      </c>
      <c r="BK5">
        <f>BG13</f>
        <v>0</v>
      </c>
      <c r="CI5">
        <v>3</v>
      </c>
      <c r="CJ5">
        <v>1</v>
      </c>
      <c r="CK5">
        <v>2.1000000000000001E-2</v>
      </c>
      <c r="CL5">
        <v>0.73366942148760328</v>
      </c>
      <c r="CM5">
        <v>0</v>
      </c>
      <c r="CN5">
        <v>0.01</v>
      </c>
      <c r="CO5">
        <v>1.4999999999999999E-2</v>
      </c>
      <c r="CP5">
        <v>2.75E-2</v>
      </c>
      <c r="CQ5">
        <v>0.05</v>
      </c>
      <c r="CS5">
        <v>3</v>
      </c>
      <c r="CT5">
        <v>1</v>
      </c>
      <c r="CU5">
        <v>6.2222222222222223</v>
      </c>
      <c r="CV5">
        <v>3</v>
      </c>
      <c r="CW5">
        <v>3</v>
      </c>
      <c r="CX5">
        <v>5</v>
      </c>
      <c r="CY5">
        <v>6</v>
      </c>
      <c r="CZ5">
        <v>3</v>
      </c>
      <c r="DA5">
        <v>9</v>
      </c>
      <c r="DE5">
        <v>3</v>
      </c>
      <c r="DF5">
        <v>2.1000000000000001E-2</v>
      </c>
      <c r="DG5">
        <v>1.9999999999999997E-2</v>
      </c>
      <c r="DH5">
        <v>1.9E-2</v>
      </c>
      <c r="DI5">
        <v>2.1000000000000001E-2</v>
      </c>
    </row>
    <row r="6" spans="1:113">
      <c r="A6" t="s">
        <v>2</v>
      </c>
      <c r="B6">
        <v>3</v>
      </c>
      <c r="E6">
        <f>B18</f>
        <v>3</v>
      </c>
      <c r="F6">
        <f>B17</f>
        <v>0</v>
      </c>
      <c r="AB6">
        <v>4</v>
      </c>
      <c r="AC6">
        <v>1</v>
      </c>
      <c r="AD6">
        <v>0.13500000000000004</v>
      </c>
      <c r="AE6">
        <v>2.8453603305785111</v>
      </c>
      <c r="AF6">
        <v>7.0000000000000007E-2</v>
      </c>
      <c r="AG6">
        <v>0.11</v>
      </c>
      <c r="AH6">
        <v>0.12</v>
      </c>
      <c r="AI6">
        <v>0.16</v>
      </c>
      <c r="AJ6">
        <v>0.26</v>
      </c>
      <c r="AL6">
        <v>4</v>
      </c>
      <c r="AM6">
        <v>1</v>
      </c>
      <c r="AN6">
        <v>5.666666666666667</v>
      </c>
      <c r="AO6">
        <v>0.84</v>
      </c>
      <c r="AP6">
        <v>4</v>
      </c>
      <c r="AQ6">
        <v>5</v>
      </c>
      <c r="AR6">
        <v>5.5</v>
      </c>
      <c r="AS6">
        <v>4</v>
      </c>
      <c r="AT6">
        <v>7</v>
      </c>
      <c r="AW6">
        <v>4</v>
      </c>
      <c r="AX6">
        <v>0.13500000000000004</v>
      </c>
      <c r="AY6">
        <v>0.10799999999999998</v>
      </c>
      <c r="AZ6">
        <v>0.13500000000000001</v>
      </c>
      <c r="BA6">
        <v>7.3000000000000009E-2</v>
      </c>
      <c r="BF6" t="s">
        <v>2</v>
      </c>
      <c r="BG6">
        <v>3</v>
      </c>
      <c r="BJ6">
        <f>BG18</f>
        <v>3</v>
      </c>
      <c r="BK6">
        <f>BG17</f>
        <v>0</v>
      </c>
      <c r="CI6">
        <v>4</v>
      </c>
      <c r="CJ6">
        <v>1</v>
      </c>
      <c r="CK6">
        <v>0.04</v>
      </c>
      <c r="CL6">
        <v>2.9359785123966944</v>
      </c>
      <c r="CM6">
        <v>0.02</v>
      </c>
      <c r="CN6">
        <v>0.02</v>
      </c>
      <c r="CO6">
        <v>0.04</v>
      </c>
      <c r="CP6">
        <v>5.7499999999999996E-2</v>
      </c>
      <c r="CQ6">
        <v>7.0000000000000007E-2</v>
      </c>
      <c r="CS6">
        <v>4</v>
      </c>
      <c r="CT6">
        <v>1</v>
      </c>
      <c r="CU6">
        <v>6.5555555555555554</v>
      </c>
      <c r="CV6">
        <v>0.64</v>
      </c>
      <c r="CW6">
        <v>5</v>
      </c>
      <c r="CX6">
        <v>6</v>
      </c>
      <c r="CY6">
        <v>7</v>
      </c>
      <c r="CZ6">
        <v>4</v>
      </c>
      <c r="DA6">
        <v>7</v>
      </c>
      <c r="DE6">
        <v>4</v>
      </c>
      <c r="DF6">
        <v>0.04</v>
      </c>
      <c r="DG6">
        <v>3.0000000000000006E-2</v>
      </c>
      <c r="DH6">
        <v>3.6999999999999998E-2</v>
      </c>
      <c r="DI6">
        <v>3.8999999999999993E-2</v>
      </c>
    </row>
    <row r="7" spans="1:113">
      <c r="A7">
        <v>1</v>
      </c>
      <c r="B7">
        <v>1</v>
      </c>
      <c r="C7">
        <v>12</v>
      </c>
      <c r="E7">
        <f>B22</f>
        <v>3</v>
      </c>
      <c r="F7">
        <f>B21</f>
        <v>0.01</v>
      </c>
      <c r="AB7">
        <v>5</v>
      </c>
      <c r="AC7">
        <v>1</v>
      </c>
      <c r="AD7">
        <v>0.19899999999999998</v>
      </c>
      <c r="AE7">
        <v>3.8303471074380155</v>
      </c>
      <c r="AF7">
        <v>0.09</v>
      </c>
      <c r="AG7">
        <v>0.12</v>
      </c>
      <c r="AH7">
        <v>0.185</v>
      </c>
      <c r="AI7">
        <v>0.2475</v>
      </c>
      <c r="AJ7">
        <v>0.38</v>
      </c>
      <c r="AL7">
        <v>5</v>
      </c>
      <c r="AM7">
        <v>1</v>
      </c>
      <c r="AN7">
        <v>5.666666666666667</v>
      </c>
      <c r="AO7">
        <v>1.36</v>
      </c>
      <c r="AP7">
        <v>4</v>
      </c>
      <c r="AQ7">
        <v>5</v>
      </c>
      <c r="AR7">
        <v>5.5</v>
      </c>
      <c r="AS7">
        <v>5</v>
      </c>
      <c r="AT7">
        <v>8</v>
      </c>
      <c r="AW7">
        <v>5</v>
      </c>
      <c r="AX7">
        <v>0.19899999999999998</v>
      </c>
      <c r="AY7">
        <v>0.24100000000000002</v>
      </c>
      <c r="AZ7">
        <v>0.13799999999999998</v>
      </c>
      <c r="BA7">
        <v>0.15200000000000002</v>
      </c>
      <c r="BF7">
        <v>1</v>
      </c>
      <c r="BG7">
        <v>1</v>
      </c>
      <c r="BH7">
        <v>12</v>
      </c>
      <c r="BJ7">
        <f>BG22</f>
        <v>6</v>
      </c>
      <c r="BK7">
        <f>BG21</f>
        <v>0.01</v>
      </c>
      <c r="CI7">
        <v>5</v>
      </c>
      <c r="CJ7">
        <v>1</v>
      </c>
      <c r="CK7">
        <v>9.1999999999999998E-2</v>
      </c>
      <c r="CL7">
        <v>5.1720991735537218</v>
      </c>
      <c r="CM7">
        <v>0.04</v>
      </c>
      <c r="CN7">
        <v>5.2500000000000005E-2</v>
      </c>
      <c r="CO7">
        <v>7.0000000000000007E-2</v>
      </c>
      <c r="CP7">
        <v>0.1075</v>
      </c>
      <c r="CQ7">
        <v>0.27</v>
      </c>
      <c r="CS7">
        <v>5</v>
      </c>
      <c r="CT7">
        <v>1</v>
      </c>
      <c r="CU7">
        <v>7</v>
      </c>
      <c r="CV7">
        <v>1.8</v>
      </c>
      <c r="CW7">
        <v>5</v>
      </c>
      <c r="CX7">
        <v>6</v>
      </c>
      <c r="CY7">
        <v>7</v>
      </c>
      <c r="CZ7">
        <v>5</v>
      </c>
      <c r="DA7">
        <v>10</v>
      </c>
      <c r="DE7">
        <v>5</v>
      </c>
      <c r="DF7">
        <v>9.1999999999999998E-2</v>
      </c>
      <c r="DG7">
        <v>7.2000000000000008E-2</v>
      </c>
      <c r="DH7">
        <v>6.0000000000000012E-2</v>
      </c>
      <c r="DI7">
        <v>9.5000000000000001E-2</v>
      </c>
    </row>
    <row r="8" spans="1:113">
      <c r="A8" t="s">
        <v>0</v>
      </c>
      <c r="B8">
        <v>1.0999999999999999E-2</v>
      </c>
      <c r="E8">
        <f>B26</f>
        <v>3</v>
      </c>
      <c r="F8">
        <f>B25</f>
        <v>0</v>
      </c>
      <c r="AB8">
        <v>6</v>
      </c>
      <c r="AC8">
        <v>1</v>
      </c>
      <c r="AD8">
        <v>0.36699999999999999</v>
      </c>
      <c r="AE8">
        <v>3.6541454545454553</v>
      </c>
      <c r="AF8">
        <v>0.22</v>
      </c>
      <c r="AG8">
        <v>0.27750000000000002</v>
      </c>
      <c r="AH8">
        <v>0.31</v>
      </c>
      <c r="AI8">
        <v>0.40749999999999997</v>
      </c>
      <c r="AJ8">
        <v>0.7</v>
      </c>
      <c r="AL8">
        <v>6</v>
      </c>
      <c r="AM8">
        <v>1</v>
      </c>
      <c r="AN8">
        <v>6.666666666666667</v>
      </c>
      <c r="AO8">
        <v>0.84</v>
      </c>
      <c r="AP8">
        <v>5</v>
      </c>
      <c r="AQ8">
        <v>6</v>
      </c>
      <c r="AR8">
        <v>6.5</v>
      </c>
      <c r="AS8">
        <v>6</v>
      </c>
      <c r="AT8">
        <v>8</v>
      </c>
      <c r="AW8">
        <v>6</v>
      </c>
      <c r="AX8">
        <v>0.36699999999999999</v>
      </c>
      <c r="AY8">
        <v>0.59599999999999986</v>
      </c>
      <c r="AZ8">
        <v>0.17599999999999999</v>
      </c>
      <c r="BA8">
        <v>0.248</v>
      </c>
      <c r="BF8" t="s">
        <v>0</v>
      </c>
      <c r="BG8">
        <v>2.1000000000000001E-2</v>
      </c>
      <c r="BJ8">
        <f>BG26</f>
        <v>6</v>
      </c>
      <c r="BK8">
        <f>BG25</f>
        <v>0</v>
      </c>
      <c r="CI8">
        <v>6</v>
      </c>
      <c r="CJ8">
        <v>1</v>
      </c>
      <c r="CK8">
        <v>0.17699999999999999</v>
      </c>
      <c r="CL8">
        <v>5.0610512396694221</v>
      </c>
      <c r="CM8">
        <v>0.08</v>
      </c>
      <c r="CN8">
        <v>0.14750000000000002</v>
      </c>
      <c r="CO8">
        <v>0.18</v>
      </c>
      <c r="CP8">
        <v>0.20749999999999999</v>
      </c>
      <c r="CQ8">
        <v>0.28999999999999998</v>
      </c>
      <c r="CS8">
        <v>6</v>
      </c>
      <c r="CT8">
        <v>1</v>
      </c>
      <c r="CU8">
        <v>7.8888888888888893</v>
      </c>
      <c r="CV8">
        <v>0.89</v>
      </c>
      <c r="CW8">
        <v>6</v>
      </c>
      <c r="CX8">
        <v>7.25</v>
      </c>
      <c r="CY8">
        <v>8</v>
      </c>
      <c r="CZ8">
        <v>6</v>
      </c>
      <c r="DA8">
        <v>9</v>
      </c>
      <c r="DE8">
        <v>6</v>
      </c>
      <c r="DF8">
        <v>0.17699999999999999</v>
      </c>
      <c r="DG8">
        <v>0.57399999999999995</v>
      </c>
      <c r="DH8">
        <v>0.37300000000000005</v>
      </c>
      <c r="DI8">
        <v>0.91799999999999993</v>
      </c>
    </row>
    <row r="9" spans="1:113">
      <c r="A9" t="s">
        <v>1</v>
      </c>
      <c r="B9">
        <v>0</v>
      </c>
      <c r="E9">
        <f>B30</f>
        <v>1</v>
      </c>
      <c r="F9">
        <f>B29</f>
        <v>0</v>
      </c>
      <c r="AB9">
        <v>7</v>
      </c>
      <c r="AC9">
        <v>1</v>
      </c>
      <c r="AD9">
        <v>0.53300000000000003</v>
      </c>
      <c r="AE9">
        <v>3.5058082644628108</v>
      </c>
      <c r="AF9">
        <v>0.16</v>
      </c>
      <c r="AG9">
        <v>0.315</v>
      </c>
      <c r="AH9">
        <v>0.56000000000000005</v>
      </c>
      <c r="AI9">
        <v>0.74249999999999994</v>
      </c>
      <c r="AJ9">
        <v>0.88</v>
      </c>
      <c r="AL9">
        <v>7</v>
      </c>
      <c r="AM9">
        <v>1</v>
      </c>
      <c r="AN9">
        <v>6.8888888888888893</v>
      </c>
      <c r="AO9">
        <v>2.2000000000000002</v>
      </c>
      <c r="AP9">
        <v>4</v>
      </c>
      <c r="AQ9">
        <v>6.25</v>
      </c>
      <c r="AR9">
        <v>7.5</v>
      </c>
      <c r="AS9">
        <v>7</v>
      </c>
      <c r="AT9">
        <v>9</v>
      </c>
      <c r="AW9">
        <v>7</v>
      </c>
      <c r="AX9">
        <v>0.53300000000000003</v>
      </c>
      <c r="AY9">
        <v>1.4689999999999999</v>
      </c>
      <c r="AZ9">
        <v>0.75499999999999978</v>
      </c>
      <c r="BA9">
        <v>0.36399999999999999</v>
      </c>
      <c r="BF9" t="s">
        <v>1</v>
      </c>
      <c r="BG9">
        <v>0</v>
      </c>
      <c r="BJ9">
        <f>BG30</f>
        <v>1</v>
      </c>
      <c r="BK9">
        <f>BG29</f>
        <v>0</v>
      </c>
      <c r="CI9">
        <v>7</v>
      </c>
      <c r="CJ9">
        <v>1</v>
      </c>
      <c r="CK9">
        <v>0.22200000000000003</v>
      </c>
      <c r="CL9">
        <v>3.8031603305785122</v>
      </c>
      <c r="CM9">
        <v>0.09</v>
      </c>
      <c r="CN9">
        <v>0.16</v>
      </c>
      <c r="CO9">
        <v>0.245</v>
      </c>
      <c r="CP9">
        <v>0.26500000000000001</v>
      </c>
      <c r="CQ9">
        <v>0.38</v>
      </c>
      <c r="CS9">
        <v>7</v>
      </c>
      <c r="CT9">
        <v>1</v>
      </c>
      <c r="CU9">
        <v>7.5555555555555554</v>
      </c>
      <c r="CV9">
        <v>2.0099999999999998</v>
      </c>
      <c r="CW9">
        <v>5</v>
      </c>
      <c r="CX9">
        <v>7</v>
      </c>
      <c r="CY9">
        <v>8</v>
      </c>
      <c r="CZ9">
        <v>7</v>
      </c>
      <c r="DA9">
        <v>10</v>
      </c>
      <c r="DE9">
        <v>7</v>
      </c>
      <c r="DF9">
        <v>0.22200000000000003</v>
      </c>
      <c r="DG9">
        <v>1.323</v>
      </c>
      <c r="DH9">
        <v>1.0760000000000001</v>
      </c>
      <c r="DI9">
        <v>1.1679999999999999</v>
      </c>
    </row>
    <row r="10" spans="1:113">
      <c r="A10" t="s">
        <v>2</v>
      </c>
      <c r="B10">
        <v>2</v>
      </c>
      <c r="E10">
        <f>B34</f>
        <v>0</v>
      </c>
      <c r="F10">
        <f>B33</f>
        <v>0</v>
      </c>
      <c r="AB10">
        <v>8</v>
      </c>
      <c r="AC10">
        <v>1</v>
      </c>
      <c r="AD10">
        <v>0.98599999999999999</v>
      </c>
      <c r="AE10">
        <v>4.2570049586776886</v>
      </c>
      <c r="AF10">
        <v>0.42</v>
      </c>
      <c r="AG10">
        <v>0.66749999999999998</v>
      </c>
      <c r="AH10">
        <v>0.85499999999999998</v>
      </c>
      <c r="AI10">
        <v>1.2850000000000001</v>
      </c>
      <c r="AJ10">
        <v>1.93</v>
      </c>
      <c r="AL10">
        <v>8</v>
      </c>
      <c r="AM10">
        <v>1</v>
      </c>
      <c r="AN10">
        <v>8.3333333333333339</v>
      </c>
      <c r="AO10">
        <v>2.29</v>
      </c>
      <c r="AP10">
        <v>6</v>
      </c>
      <c r="AQ10">
        <v>7</v>
      </c>
      <c r="AR10">
        <v>8</v>
      </c>
      <c r="AS10">
        <v>8</v>
      </c>
      <c r="AT10">
        <v>10</v>
      </c>
      <c r="AW10">
        <v>8</v>
      </c>
      <c r="AX10">
        <v>0.98599999999999999</v>
      </c>
      <c r="AY10">
        <v>0.92399999999999982</v>
      </c>
      <c r="AZ10">
        <v>0.7579999999999999</v>
      </c>
      <c r="BA10">
        <v>0.36799999999999999</v>
      </c>
      <c r="BF10" t="s">
        <v>2</v>
      </c>
      <c r="BG10">
        <v>6</v>
      </c>
      <c r="BJ10">
        <f>BG34</f>
        <v>6</v>
      </c>
      <c r="BK10">
        <f>BG33</f>
        <v>0</v>
      </c>
      <c r="CI10">
        <v>8</v>
      </c>
      <c r="CJ10">
        <v>1</v>
      </c>
      <c r="CK10">
        <v>0.49199999999999999</v>
      </c>
      <c r="CL10">
        <v>6.0415338842975199</v>
      </c>
      <c r="CM10">
        <v>0.21</v>
      </c>
      <c r="CN10">
        <v>0.30249999999999999</v>
      </c>
      <c r="CO10">
        <v>0.44999999999999996</v>
      </c>
      <c r="CP10">
        <v>0.6</v>
      </c>
      <c r="CQ10">
        <v>1.1000000000000001</v>
      </c>
      <c r="CS10">
        <v>8</v>
      </c>
      <c r="CT10">
        <v>1</v>
      </c>
      <c r="CU10">
        <v>9.1111111111111107</v>
      </c>
      <c r="CV10">
        <v>1.69</v>
      </c>
      <c r="CW10">
        <v>7</v>
      </c>
      <c r="CX10">
        <v>8</v>
      </c>
      <c r="CY10">
        <v>9</v>
      </c>
      <c r="CZ10">
        <v>8</v>
      </c>
      <c r="DA10">
        <v>11</v>
      </c>
      <c r="DE10">
        <v>8</v>
      </c>
      <c r="DF10">
        <v>0.49199999999999999</v>
      </c>
      <c r="DG10">
        <v>1.4630000000000001</v>
      </c>
      <c r="DH10">
        <v>1.0409999999999999</v>
      </c>
      <c r="DI10">
        <v>0.20699999999999999</v>
      </c>
    </row>
    <row r="11" spans="1:113">
      <c r="A11">
        <v>1</v>
      </c>
      <c r="B11">
        <v>1</v>
      </c>
      <c r="C11">
        <v>45</v>
      </c>
      <c r="E11">
        <f>B38</f>
        <v>1</v>
      </c>
      <c r="F11">
        <f>B37</f>
        <v>0</v>
      </c>
      <c r="AB11">
        <v>9</v>
      </c>
      <c r="AC11">
        <v>1</v>
      </c>
      <c r="AD11">
        <v>1.1739999999999999</v>
      </c>
      <c r="AE11">
        <v>4.3069338842975196</v>
      </c>
      <c r="AF11">
        <v>0.51</v>
      </c>
      <c r="AG11">
        <v>0.72249999999999992</v>
      </c>
      <c r="AH11">
        <v>0.97499999999999987</v>
      </c>
      <c r="AI11">
        <v>1.1924999999999999</v>
      </c>
      <c r="AJ11">
        <v>3</v>
      </c>
      <c r="AL11">
        <v>9</v>
      </c>
      <c r="AM11">
        <v>1</v>
      </c>
      <c r="AN11">
        <v>7.666666666666667</v>
      </c>
      <c r="AO11">
        <v>2.0099999999999998</v>
      </c>
      <c r="AP11">
        <v>6</v>
      </c>
      <c r="AQ11">
        <v>7</v>
      </c>
      <c r="AR11">
        <v>7.5</v>
      </c>
      <c r="AS11">
        <v>9</v>
      </c>
      <c r="AT11">
        <v>11</v>
      </c>
      <c r="AW11">
        <v>9</v>
      </c>
      <c r="AX11">
        <v>1.1739999999999999</v>
      </c>
      <c r="AY11">
        <v>2.7540000000000004</v>
      </c>
      <c r="AZ11">
        <v>0.82600000000000018</v>
      </c>
      <c r="BA11">
        <v>1.0860000000000001</v>
      </c>
      <c r="BF11">
        <v>1</v>
      </c>
      <c r="BG11">
        <v>1</v>
      </c>
      <c r="BH11">
        <v>45</v>
      </c>
      <c r="BJ11">
        <f>BG38</f>
        <v>1</v>
      </c>
      <c r="BK11">
        <f>BG37</f>
        <v>0</v>
      </c>
      <c r="CI11">
        <v>9</v>
      </c>
      <c r="CJ11">
        <v>1</v>
      </c>
      <c r="CK11">
        <v>0.504</v>
      </c>
      <c r="CL11">
        <v>4.7437520661157047</v>
      </c>
      <c r="CM11">
        <v>0.18</v>
      </c>
      <c r="CN11">
        <v>0.3075</v>
      </c>
      <c r="CO11">
        <v>0.38500000000000001</v>
      </c>
      <c r="CP11">
        <v>0.45500000000000002</v>
      </c>
      <c r="CQ11">
        <v>1.28</v>
      </c>
      <c r="CS11">
        <v>9</v>
      </c>
      <c r="CT11">
        <v>1</v>
      </c>
      <c r="CU11">
        <v>8</v>
      </c>
      <c r="CV11">
        <v>2</v>
      </c>
      <c r="CW11">
        <v>6</v>
      </c>
      <c r="CX11">
        <v>7</v>
      </c>
      <c r="CY11">
        <v>8</v>
      </c>
      <c r="CZ11">
        <v>9</v>
      </c>
      <c r="DA11">
        <v>11</v>
      </c>
      <c r="DE11">
        <v>9</v>
      </c>
      <c r="DF11">
        <v>0.504</v>
      </c>
      <c r="DG11">
        <v>2.6419999999999999</v>
      </c>
      <c r="DH11">
        <v>0.81799999999999995</v>
      </c>
      <c r="DI11">
        <v>1.9780000000000002</v>
      </c>
    </row>
    <row r="12" spans="1:113">
      <c r="A12" t="s">
        <v>0</v>
      </c>
      <c r="B12">
        <v>3.5000000000000003E-2</v>
      </c>
      <c r="E12">
        <f>B42</f>
        <v>2</v>
      </c>
      <c r="F12">
        <f>B41</f>
        <v>0</v>
      </c>
      <c r="AB12">
        <v>10</v>
      </c>
      <c r="AC12">
        <v>1</v>
      </c>
      <c r="AD12">
        <v>2.8259999999999996</v>
      </c>
      <c r="AE12">
        <v>5.0037289256198383</v>
      </c>
      <c r="AF12">
        <v>1.33</v>
      </c>
      <c r="AG12">
        <v>1.98</v>
      </c>
      <c r="AH12">
        <v>2.8</v>
      </c>
      <c r="AI12">
        <v>2.9075000000000002</v>
      </c>
      <c r="AJ12">
        <v>6.74</v>
      </c>
      <c r="AL12">
        <v>10</v>
      </c>
      <c r="AM12">
        <v>1</v>
      </c>
      <c r="AN12">
        <v>9.1111111111111107</v>
      </c>
      <c r="AO12">
        <v>1.4</v>
      </c>
      <c r="AP12">
        <v>8</v>
      </c>
      <c r="AQ12">
        <v>8</v>
      </c>
      <c r="AR12">
        <v>9</v>
      </c>
      <c r="AS12">
        <v>10</v>
      </c>
      <c r="AT12">
        <v>12</v>
      </c>
      <c r="AW12">
        <v>10</v>
      </c>
      <c r="AX12">
        <v>2.8259999999999996</v>
      </c>
      <c r="AY12">
        <v>3.1120000000000001</v>
      </c>
      <c r="AZ12">
        <v>1.3919999999999999</v>
      </c>
      <c r="BA12">
        <v>1.113</v>
      </c>
      <c r="BF12" t="s">
        <v>0</v>
      </c>
      <c r="BG12">
        <v>1.4E-2</v>
      </c>
      <c r="BJ12">
        <f>BG42</f>
        <v>4</v>
      </c>
      <c r="BK12">
        <f>BG41</f>
        <v>0</v>
      </c>
      <c r="CI12">
        <v>10</v>
      </c>
      <c r="CJ12">
        <v>1</v>
      </c>
      <c r="CK12">
        <v>1.0149999999999999</v>
      </c>
      <c r="CL12">
        <v>5.4391173553719021</v>
      </c>
      <c r="CM12">
        <v>0.51</v>
      </c>
      <c r="CN12">
        <v>0.76750000000000007</v>
      </c>
      <c r="CO12">
        <v>1</v>
      </c>
      <c r="CP12">
        <v>1.0375000000000001</v>
      </c>
      <c r="CQ12">
        <v>2.16</v>
      </c>
      <c r="CS12">
        <v>10</v>
      </c>
      <c r="CT12">
        <v>1</v>
      </c>
      <c r="CU12">
        <v>9.1111111111111107</v>
      </c>
      <c r="CV12">
        <v>1.29</v>
      </c>
      <c r="CW12">
        <v>8</v>
      </c>
      <c r="CX12">
        <v>8.25</v>
      </c>
      <c r="CY12">
        <v>9</v>
      </c>
      <c r="CZ12">
        <v>10</v>
      </c>
      <c r="DA12">
        <v>12</v>
      </c>
      <c r="DE12">
        <v>10</v>
      </c>
      <c r="DF12">
        <v>1.0149999999999999</v>
      </c>
      <c r="DG12">
        <v>1.7050000000000001</v>
      </c>
      <c r="DH12">
        <v>2.0699999999999998</v>
      </c>
      <c r="DI12">
        <v>0.7380000000000001</v>
      </c>
    </row>
    <row r="13" spans="1:113">
      <c r="A13" t="s">
        <v>1</v>
      </c>
      <c r="B13">
        <v>0.01</v>
      </c>
      <c r="AB13">
        <v>11</v>
      </c>
      <c r="AC13">
        <v>1</v>
      </c>
      <c r="AD13">
        <v>2.4760000000000004</v>
      </c>
      <c r="AE13">
        <v>4.74475371900827</v>
      </c>
      <c r="AF13">
        <v>1.06</v>
      </c>
      <c r="AG13">
        <v>1.4924999999999999</v>
      </c>
      <c r="AH13">
        <v>2.39</v>
      </c>
      <c r="AI13">
        <v>2.8650000000000002</v>
      </c>
      <c r="AJ13">
        <v>4.74</v>
      </c>
      <c r="AL13">
        <v>11</v>
      </c>
      <c r="AM13">
        <v>1</v>
      </c>
      <c r="AN13">
        <v>8.6666666666666661</v>
      </c>
      <c r="AO13">
        <v>1.25</v>
      </c>
      <c r="AP13">
        <v>7</v>
      </c>
      <c r="AQ13">
        <v>7.25</v>
      </c>
      <c r="AR13">
        <v>9</v>
      </c>
      <c r="AS13">
        <v>11</v>
      </c>
      <c r="AT13">
        <v>10</v>
      </c>
      <c r="AW13">
        <v>11</v>
      </c>
      <c r="AX13">
        <v>2.4760000000000004</v>
      </c>
      <c r="AY13">
        <v>3.6869999999999998</v>
      </c>
      <c r="AZ13">
        <v>2.1419999999999999</v>
      </c>
      <c r="BA13">
        <v>2.2840000000000003</v>
      </c>
      <c r="BF13" t="s">
        <v>1</v>
      </c>
      <c r="BG13">
        <v>0</v>
      </c>
      <c r="CI13">
        <v>11</v>
      </c>
      <c r="CJ13">
        <v>1</v>
      </c>
      <c r="CK13">
        <v>1.5070000000000001</v>
      </c>
      <c r="CL13">
        <v>5.3083239669421518</v>
      </c>
      <c r="CM13">
        <v>0.48</v>
      </c>
      <c r="CN13">
        <v>0.91749999999999998</v>
      </c>
      <c r="CO13">
        <v>1.145</v>
      </c>
      <c r="CP13">
        <v>1.8125</v>
      </c>
      <c r="CQ13">
        <v>3.22</v>
      </c>
      <c r="CS13">
        <v>11</v>
      </c>
      <c r="CT13">
        <v>1</v>
      </c>
      <c r="CU13">
        <v>9.1111111111111107</v>
      </c>
      <c r="CV13">
        <v>1.6</v>
      </c>
      <c r="CW13">
        <v>7</v>
      </c>
      <c r="CX13">
        <v>8</v>
      </c>
      <c r="CY13">
        <v>9</v>
      </c>
      <c r="CZ13">
        <v>11</v>
      </c>
      <c r="DA13">
        <v>11</v>
      </c>
      <c r="DE13">
        <v>11</v>
      </c>
      <c r="DF13">
        <v>1.5070000000000001</v>
      </c>
      <c r="DG13">
        <v>4.4889999999999999</v>
      </c>
      <c r="DH13">
        <v>2.4560000000000004</v>
      </c>
      <c r="DI13">
        <v>1.4330000000000001</v>
      </c>
    </row>
    <row r="14" spans="1:113">
      <c r="A14" t="s">
        <v>2</v>
      </c>
      <c r="B14">
        <v>5</v>
      </c>
      <c r="AB14">
        <v>12</v>
      </c>
      <c r="AC14">
        <v>1</v>
      </c>
      <c r="AD14">
        <v>4.0350000000000001</v>
      </c>
      <c r="AE14">
        <v>14.507915702479336</v>
      </c>
      <c r="AF14">
        <v>0.83</v>
      </c>
      <c r="AG14">
        <v>1.9624999999999999</v>
      </c>
      <c r="AH14">
        <v>2.89</v>
      </c>
      <c r="AI14">
        <v>4.2625000000000002</v>
      </c>
      <c r="AJ14">
        <v>15.08</v>
      </c>
      <c r="AL14">
        <v>12</v>
      </c>
      <c r="AM14">
        <v>1</v>
      </c>
      <c r="AN14">
        <v>8.6666666666666661</v>
      </c>
      <c r="AO14">
        <v>2.64</v>
      </c>
      <c r="AP14">
        <v>6</v>
      </c>
      <c r="AQ14">
        <v>7.25</v>
      </c>
      <c r="AR14">
        <v>8</v>
      </c>
      <c r="AS14">
        <v>12</v>
      </c>
      <c r="AT14">
        <v>12</v>
      </c>
      <c r="AW14">
        <v>12</v>
      </c>
      <c r="AX14">
        <v>4.0350000000000001</v>
      </c>
      <c r="AY14">
        <v>6.3160000000000007</v>
      </c>
      <c r="AZ14">
        <v>3.0670000000000002</v>
      </c>
      <c r="BA14">
        <v>3.1629999999999994</v>
      </c>
      <c r="BF14" t="s">
        <v>2</v>
      </c>
      <c r="BG14">
        <v>5</v>
      </c>
      <c r="CI14">
        <v>12</v>
      </c>
      <c r="CJ14">
        <v>1</v>
      </c>
      <c r="CK14">
        <v>2.23</v>
      </c>
      <c r="CL14">
        <v>8.4888793388429757</v>
      </c>
      <c r="CM14">
        <v>0.87</v>
      </c>
      <c r="CN14">
        <v>1.1225000000000001</v>
      </c>
      <c r="CO14">
        <v>1.4449999999999998</v>
      </c>
      <c r="CP14">
        <v>1.9124999999999999</v>
      </c>
      <c r="CQ14">
        <v>8.92</v>
      </c>
      <c r="CS14">
        <v>12</v>
      </c>
      <c r="CT14">
        <v>1</v>
      </c>
      <c r="CU14">
        <v>9.2222222222222214</v>
      </c>
      <c r="CV14">
        <v>2.29</v>
      </c>
      <c r="CW14">
        <v>8</v>
      </c>
      <c r="CX14">
        <v>8</v>
      </c>
      <c r="CY14">
        <v>8.5</v>
      </c>
      <c r="CZ14">
        <v>12</v>
      </c>
      <c r="DA14">
        <v>13</v>
      </c>
      <c r="DE14">
        <v>12</v>
      </c>
      <c r="DF14">
        <v>2.23</v>
      </c>
      <c r="DG14">
        <v>4.3859999999999992</v>
      </c>
      <c r="DH14">
        <v>2.8210000000000006</v>
      </c>
      <c r="DI14">
        <v>2.0499999999999998</v>
      </c>
    </row>
    <row r="15" spans="1:113">
      <c r="A15">
        <v>1</v>
      </c>
      <c r="B15">
        <v>1</v>
      </c>
      <c r="C15">
        <v>78</v>
      </c>
      <c r="AB15">
        <v>13</v>
      </c>
      <c r="AC15">
        <v>1</v>
      </c>
      <c r="AD15">
        <v>7.5030000000000001</v>
      </c>
      <c r="AE15">
        <v>23.693778512396698</v>
      </c>
      <c r="AF15">
        <v>2.0299999999999998</v>
      </c>
      <c r="AG15">
        <v>3.8649999999999998</v>
      </c>
      <c r="AH15">
        <v>5.33</v>
      </c>
      <c r="AI15">
        <v>9.68</v>
      </c>
      <c r="AJ15">
        <v>17.23</v>
      </c>
      <c r="AL15">
        <v>13</v>
      </c>
      <c r="AM15">
        <v>1</v>
      </c>
      <c r="AN15">
        <v>8.8888888888888893</v>
      </c>
      <c r="AO15">
        <v>1.89</v>
      </c>
      <c r="AP15">
        <v>7</v>
      </c>
      <c r="AQ15">
        <v>8</v>
      </c>
      <c r="AR15">
        <v>8.5</v>
      </c>
      <c r="AS15">
        <v>13</v>
      </c>
      <c r="AT15">
        <v>12</v>
      </c>
      <c r="AW15">
        <v>13</v>
      </c>
      <c r="AX15">
        <v>7.5030000000000001</v>
      </c>
      <c r="AY15">
        <v>6.8790000000000004</v>
      </c>
      <c r="AZ15">
        <v>9.2909999999999986</v>
      </c>
      <c r="BA15">
        <v>5.9429999999999996</v>
      </c>
      <c r="BF15">
        <v>1</v>
      </c>
      <c r="BG15">
        <v>1</v>
      </c>
      <c r="BH15">
        <v>78</v>
      </c>
      <c r="CI15">
        <v>13</v>
      </c>
      <c r="CJ15">
        <v>1</v>
      </c>
      <c r="CK15">
        <v>3.2600000000000002</v>
      </c>
      <c r="CL15">
        <v>8.9077173553719007</v>
      </c>
      <c r="CM15">
        <v>0.97</v>
      </c>
      <c r="CN15">
        <v>1.36</v>
      </c>
      <c r="CO15">
        <v>2.27</v>
      </c>
      <c r="CP15">
        <v>3.5500000000000003</v>
      </c>
      <c r="CQ15">
        <v>10.26</v>
      </c>
      <c r="CS15">
        <v>13</v>
      </c>
      <c r="CT15">
        <v>1</v>
      </c>
      <c r="CU15">
        <v>9.1111111111111107</v>
      </c>
      <c r="CV15">
        <v>2.89</v>
      </c>
      <c r="CW15">
        <v>7</v>
      </c>
      <c r="CX15">
        <v>8</v>
      </c>
      <c r="CY15">
        <v>8.5</v>
      </c>
      <c r="CZ15">
        <v>13</v>
      </c>
      <c r="DA15">
        <v>13</v>
      </c>
      <c r="DE15">
        <v>13</v>
      </c>
      <c r="DF15">
        <v>3.2600000000000002</v>
      </c>
      <c r="DG15">
        <v>5.0389999999999997</v>
      </c>
      <c r="DH15">
        <v>5.9539999999999988</v>
      </c>
      <c r="DI15">
        <v>5.6239999999999997</v>
      </c>
    </row>
    <row r="16" spans="1:113">
      <c r="A16" t="s">
        <v>0</v>
      </c>
      <c r="B16">
        <v>1.7000000000000001E-2</v>
      </c>
      <c r="AB16">
        <v>14</v>
      </c>
      <c r="AC16">
        <v>1</v>
      </c>
      <c r="AD16">
        <v>28.674999999999994</v>
      </c>
      <c r="AE16">
        <v>1407.5329884297523</v>
      </c>
      <c r="AF16">
        <v>2.89</v>
      </c>
      <c r="AG16">
        <v>5.25</v>
      </c>
      <c r="AH16">
        <v>10.625</v>
      </c>
      <c r="AI16">
        <v>39.115000000000002</v>
      </c>
      <c r="AJ16">
        <v>132.24</v>
      </c>
      <c r="AL16">
        <v>14</v>
      </c>
      <c r="AM16">
        <v>1</v>
      </c>
      <c r="AN16">
        <v>8.4444444444444446</v>
      </c>
      <c r="AO16">
        <v>12.01</v>
      </c>
      <c r="AP16">
        <v>0</v>
      </c>
      <c r="AQ16">
        <v>7.25</v>
      </c>
      <c r="AR16">
        <v>8.5</v>
      </c>
      <c r="AS16">
        <v>14</v>
      </c>
      <c r="AT16">
        <v>14</v>
      </c>
      <c r="AW16">
        <v>14</v>
      </c>
      <c r="AX16">
        <v>28.674999999999994</v>
      </c>
      <c r="AY16">
        <v>14.401</v>
      </c>
      <c r="AZ16">
        <v>17.710999999999999</v>
      </c>
      <c r="BA16">
        <v>12.148</v>
      </c>
      <c r="BF16" t="s">
        <v>0</v>
      </c>
      <c r="BG16">
        <v>8.0000000000000002E-3</v>
      </c>
      <c r="CI16">
        <v>14</v>
      </c>
      <c r="CJ16">
        <v>1</v>
      </c>
      <c r="CK16">
        <v>18.334</v>
      </c>
      <c r="CL16">
        <v>568.08587933884291</v>
      </c>
      <c r="CM16">
        <v>1.85</v>
      </c>
      <c r="CN16">
        <v>2.3875000000000002</v>
      </c>
      <c r="CO16">
        <v>5.2450000000000001</v>
      </c>
      <c r="CP16">
        <v>26.107500000000002</v>
      </c>
      <c r="CQ16">
        <v>81.88</v>
      </c>
      <c r="CS16">
        <v>14</v>
      </c>
      <c r="CT16">
        <v>1</v>
      </c>
      <c r="CU16">
        <v>8.6666666666666661</v>
      </c>
      <c r="CV16">
        <v>11.84</v>
      </c>
      <c r="CW16">
        <v>0</v>
      </c>
      <c r="CX16">
        <v>8</v>
      </c>
      <c r="CY16">
        <v>8.5</v>
      </c>
      <c r="CZ16">
        <v>14</v>
      </c>
      <c r="DA16">
        <v>14</v>
      </c>
      <c r="DE16">
        <v>14</v>
      </c>
      <c r="DF16">
        <v>18.334</v>
      </c>
      <c r="DG16">
        <v>12.177</v>
      </c>
      <c r="DH16">
        <v>4.9710000000000001</v>
      </c>
      <c r="DI16">
        <v>14.913999999999998</v>
      </c>
    </row>
    <row r="17" spans="1:113">
      <c r="A17" t="s">
        <v>1</v>
      </c>
      <c r="B17">
        <v>0</v>
      </c>
      <c r="AB17">
        <v>15</v>
      </c>
      <c r="AC17">
        <v>1</v>
      </c>
      <c r="AD17">
        <v>50.145999999999994</v>
      </c>
      <c r="AE17">
        <v>1340.1828429752074</v>
      </c>
      <c r="AF17">
        <v>7.12</v>
      </c>
      <c r="AG17">
        <v>16.502500000000001</v>
      </c>
      <c r="AH17">
        <v>47.8</v>
      </c>
      <c r="AI17">
        <v>73.497500000000002</v>
      </c>
      <c r="AJ17">
        <v>112.66</v>
      </c>
      <c r="AL17">
        <v>15</v>
      </c>
      <c r="AM17">
        <v>1</v>
      </c>
      <c r="AN17">
        <v>6.333333333333333</v>
      </c>
      <c r="AO17">
        <v>20.21</v>
      </c>
      <c r="AP17">
        <v>0</v>
      </c>
      <c r="AQ17">
        <v>2</v>
      </c>
      <c r="AR17">
        <v>9</v>
      </c>
      <c r="AS17">
        <v>15</v>
      </c>
      <c r="AT17">
        <v>12</v>
      </c>
      <c r="AW17">
        <v>15</v>
      </c>
      <c r="AX17">
        <v>50.145999999999994</v>
      </c>
      <c r="AY17">
        <v>25.022000000000002</v>
      </c>
      <c r="AZ17">
        <v>29.496000000000002</v>
      </c>
      <c r="BA17">
        <v>18.367000000000001</v>
      </c>
      <c r="BF17" t="s">
        <v>1</v>
      </c>
      <c r="BG17">
        <v>0</v>
      </c>
      <c r="CI17">
        <v>15</v>
      </c>
      <c r="CJ17">
        <v>1</v>
      </c>
      <c r="CK17">
        <v>27.448000000000008</v>
      </c>
      <c r="CL17">
        <v>595.03800826446263</v>
      </c>
      <c r="CM17">
        <v>4.05</v>
      </c>
      <c r="CN17">
        <v>7.8250000000000002</v>
      </c>
      <c r="CO17">
        <v>20.424999999999997</v>
      </c>
      <c r="CP17">
        <v>35.159999999999997</v>
      </c>
      <c r="CQ17">
        <v>86.76</v>
      </c>
      <c r="CS17">
        <v>15</v>
      </c>
      <c r="CT17">
        <v>1</v>
      </c>
      <c r="CU17">
        <v>10.888888888888889</v>
      </c>
      <c r="CV17">
        <v>2.76</v>
      </c>
      <c r="CW17">
        <v>9</v>
      </c>
      <c r="CX17">
        <v>9.25</v>
      </c>
      <c r="CY17">
        <v>10.5</v>
      </c>
      <c r="CZ17">
        <v>15</v>
      </c>
      <c r="DA17">
        <v>14</v>
      </c>
      <c r="DE17">
        <v>15</v>
      </c>
      <c r="DF17">
        <v>27.448000000000008</v>
      </c>
      <c r="DG17">
        <v>6.8150000000000004</v>
      </c>
      <c r="DH17">
        <v>24.567000000000004</v>
      </c>
      <c r="DI17">
        <v>19.756999999999998</v>
      </c>
    </row>
    <row r="18" spans="1:113">
      <c r="A18" t="s">
        <v>2</v>
      </c>
      <c r="B18">
        <v>3</v>
      </c>
      <c r="AB18">
        <v>1</v>
      </c>
      <c r="AC18">
        <v>2</v>
      </c>
      <c r="AD18">
        <v>0</v>
      </c>
      <c r="AE18">
        <v>0.74380165289256195</v>
      </c>
      <c r="AF18">
        <v>0</v>
      </c>
      <c r="AG18">
        <v>0</v>
      </c>
      <c r="AH18">
        <v>0</v>
      </c>
      <c r="AI18">
        <v>0</v>
      </c>
      <c r="AJ18">
        <v>0</v>
      </c>
      <c r="AL18">
        <v>1</v>
      </c>
      <c r="AM18">
        <v>2</v>
      </c>
      <c r="AN18">
        <v>1.8888888888888888</v>
      </c>
      <c r="AO18">
        <v>1.29</v>
      </c>
      <c r="AP18">
        <v>0</v>
      </c>
      <c r="AQ18">
        <v>1.25</v>
      </c>
      <c r="AR18">
        <v>2</v>
      </c>
      <c r="AS18">
        <v>1</v>
      </c>
      <c r="AT18">
        <v>3</v>
      </c>
      <c r="BF18" t="s">
        <v>2</v>
      </c>
      <c r="BG18">
        <v>3</v>
      </c>
      <c r="CI18">
        <v>1</v>
      </c>
      <c r="CJ18">
        <v>2</v>
      </c>
      <c r="CK18">
        <v>0</v>
      </c>
      <c r="CL18">
        <v>0.74380165289256195</v>
      </c>
      <c r="CM18">
        <v>0</v>
      </c>
      <c r="CN18">
        <v>0</v>
      </c>
      <c r="CO18">
        <v>0</v>
      </c>
      <c r="CP18">
        <v>0</v>
      </c>
      <c r="CQ18">
        <v>0</v>
      </c>
      <c r="CS18">
        <v>1</v>
      </c>
      <c r="CT18">
        <v>2</v>
      </c>
      <c r="CU18">
        <v>2.7777777777777777</v>
      </c>
      <c r="CV18">
        <v>2.56</v>
      </c>
      <c r="CW18">
        <v>0</v>
      </c>
      <c r="CX18">
        <v>2</v>
      </c>
      <c r="CY18">
        <v>3</v>
      </c>
      <c r="CZ18">
        <v>1</v>
      </c>
      <c r="DA18">
        <v>6</v>
      </c>
    </row>
    <row r="19" spans="1:113">
      <c r="A19">
        <v>1</v>
      </c>
      <c r="B19">
        <v>1</v>
      </c>
      <c r="C19">
        <v>8546</v>
      </c>
      <c r="AB19">
        <v>2</v>
      </c>
      <c r="AC19">
        <v>2</v>
      </c>
      <c r="AD19">
        <v>3.500000000000001E-2</v>
      </c>
      <c r="AE19">
        <v>7.7710743801652868E-2</v>
      </c>
      <c r="AF19">
        <v>0</v>
      </c>
      <c r="AG19">
        <v>1.2500000000000001E-2</v>
      </c>
      <c r="AH19">
        <v>0.03</v>
      </c>
      <c r="AI19">
        <v>5.5E-2</v>
      </c>
      <c r="AJ19">
        <v>0.09</v>
      </c>
      <c r="AL19">
        <v>2</v>
      </c>
      <c r="AM19">
        <v>2</v>
      </c>
      <c r="AN19">
        <v>4.5555555555555554</v>
      </c>
      <c r="AO19">
        <v>4.25</v>
      </c>
      <c r="AP19">
        <v>1</v>
      </c>
      <c r="AQ19">
        <v>3.25</v>
      </c>
      <c r="AR19">
        <v>4.5</v>
      </c>
      <c r="AS19">
        <v>2</v>
      </c>
      <c r="AT19">
        <v>8</v>
      </c>
      <c r="BF19">
        <v>1</v>
      </c>
      <c r="BG19">
        <v>1</v>
      </c>
      <c r="BH19">
        <v>8546</v>
      </c>
      <c r="CI19">
        <v>2</v>
      </c>
      <c r="CJ19">
        <v>2</v>
      </c>
      <c r="CK19">
        <v>6.0000000000000001E-3</v>
      </c>
      <c r="CL19">
        <v>8.1732231404958666E-2</v>
      </c>
      <c r="CM19">
        <v>0</v>
      </c>
      <c r="CN19">
        <v>0</v>
      </c>
      <c r="CO19">
        <v>0</v>
      </c>
      <c r="CP19">
        <v>0.01</v>
      </c>
      <c r="CQ19">
        <v>0.03</v>
      </c>
      <c r="CS19">
        <v>2</v>
      </c>
      <c r="CT19">
        <v>2</v>
      </c>
      <c r="CU19">
        <v>5.333333333333333</v>
      </c>
      <c r="CV19">
        <v>4.5599999999999996</v>
      </c>
      <c r="CW19">
        <v>1</v>
      </c>
      <c r="CX19">
        <v>4</v>
      </c>
      <c r="CY19">
        <v>5.5</v>
      </c>
      <c r="CZ19">
        <v>2</v>
      </c>
      <c r="DA19">
        <v>8</v>
      </c>
    </row>
    <row r="20" spans="1:113">
      <c r="A20" t="s">
        <v>0</v>
      </c>
      <c r="B20">
        <v>1.9E-2</v>
      </c>
      <c r="AB20">
        <v>3</v>
      </c>
      <c r="AC20">
        <v>2</v>
      </c>
      <c r="AD20">
        <v>5.5000000000000007E-2</v>
      </c>
      <c r="AE20">
        <v>2.0227884297520662</v>
      </c>
      <c r="AF20">
        <v>0</v>
      </c>
      <c r="AG20">
        <v>2.2499999999999999E-2</v>
      </c>
      <c r="AH20">
        <v>0.05</v>
      </c>
      <c r="AI20">
        <v>0.06</v>
      </c>
      <c r="AJ20">
        <v>0.17</v>
      </c>
      <c r="AL20">
        <v>3</v>
      </c>
      <c r="AM20">
        <v>2</v>
      </c>
      <c r="AN20">
        <v>4.5555555555555554</v>
      </c>
      <c r="AO20">
        <v>2.0099999999999998</v>
      </c>
      <c r="AP20">
        <v>2</v>
      </c>
      <c r="AQ20">
        <v>3.25</v>
      </c>
      <c r="AR20">
        <v>4</v>
      </c>
      <c r="AS20">
        <v>3</v>
      </c>
      <c r="AT20">
        <v>7</v>
      </c>
      <c r="BF20" t="s">
        <v>0</v>
      </c>
      <c r="BG20">
        <v>2.1999999999999999E-2</v>
      </c>
      <c r="CI20">
        <v>3</v>
      </c>
      <c r="CJ20">
        <v>2</v>
      </c>
      <c r="CK20">
        <v>1.9999999999999997E-2</v>
      </c>
      <c r="CL20">
        <v>2.9557685950413219</v>
      </c>
      <c r="CM20">
        <v>0</v>
      </c>
      <c r="CN20">
        <v>0.01</v>
      </c>
      <c r="CO20">
        <v>1.4999999999999999E-2</v>
      </c>
      <c r="CP20">
        <v>0.02</v>
      </c>
      <c r="CQ20">
        <v>7.0000000000000007E-2</v>
      </c>
      <c r="CS20">
        <v>3</v>
      </c>
      <c r="CT20">
        <v>2</v>
      </c>
      <c r="CU20">
        <v>5.7777777777777777</v>
      </c>
      <c r="CV20">
        <v>4.24</v>
      </c>
      <c r="CW20">
        <v>2</v>
      </c>
      <c r="CX20">
        <v>4.25</v>
      </c>
      <c r="CY20">
        <v>5</v>
      </c>
      <c r="CZ20">
        <v>3</v>
      </c>
      <c r="DA20">
        <v>9</v>
      </c>
    </row>
    <row r="21" spans="1:113">
      <c r="A21" t="s">
        <v>1</v>
      </c>
      <c r="B21">
        <v>0.01</v>
      </c>
      <c r="AB21">
        <v>4</v>
      </c>
      <c r="AC21">
        <v>2</v>
      </c>
      <c r="AD21">
        <v>0.10799999999999998</v>
      </c>
      <c r="AE21">
        <v>3.9286247933884293</v>
      </c>
      <c r="AF21">
        <v>0.02</v>
      </c>
      <c r="AG21">
        <v>7.0000000000000007E-2</v>
      </c>
      <c r="AH21">
        <v>9.5000000000000001E-2</v>
      </c>
      <c r="AI21">
        <v>0.14249999999999999</v>
      </c>
      <c r="AJ21">
        <v>0.22</v>
      </c>
      <c r="AL21">
        <v>4</v>
      </c>
      <c r="AM21">
        <v>2</v>
      </c>
      <c r="AN21">
        <v>5</v>
      </c>
      <c r="AO21">
        <v>1.69</v>
      </c>
      <c r="AP21">
        <v>3</v>
      </c>
      <c r="AQ21">
        <v>4</v>
      </c>
      <c r="AR21">
        <v>5</v>
      </c>
      <c r="AS21">
        <v>4</v>
      </c>
      <c r="AT21">
        <v>7</v>
      </c>
      <c r="BF21" t="s">
        <v>1</v>
      </c>
      <c r="BG21">
        <v>0.01</v>
      </c>
      <c r="CI21">
        <v>4</v>
      </c>
      <c r="CJ21">
        <v>2</v>
      </c>
      <c r="CK21">
        <v>3.0000000000000006E-2</v>
      </c>
      <c r="CL21">
        <v>4.0152595041322323</v>
      </c>
      <c r="CM21">
        <v>0</v>
      </c>
      <c r="CN21">
        <v>0.02</v>
      </c>
      <c r="CO21">
        <v>2.5000000000000001E-2</v>
      </c>
      <c r="CP21">
        <v>3.7499999999999999E-2</v>
      </c>
      <c r="CQ21">
        <v>7.0000000000000007E-2</v>
      </c>
      <c r="CS21">
        <v>4</v>
      </c>
      <c r="CT21">
        <v>2</v>
      </c>
      <c r="CU21">
        <v>5.333333333333333</v>
      </c>
      <c r="CV21">
        <v>1.44</v>
      </c>
      <c r="CW21">
        <v>3</v>
      </c>
      <c r="CX21">
        <v>5</v>
      </c>
      <c r="CY21">
        <v>5.5</v>
      </c>
      <c r="CZ21">
        <v>4</v>
      </c>
      <c r="DA21">
        <v>7</v>
      </c>
    </row>
    <row r="22" spans="1:113">
      <c r="A22" t="s">
        <v>2</v>
      </c>
      <c r="B22">
        <v>3</v>
      </c>
      <c r="AB22">
        <v>5</v>
      </c>
      <c r="AC22">
        <v>2</v>
      </c>
      <c r="AD22">
        <v>0.24100000000000002</v>
      </c>
      <c r="AE22">
        <v>2.7690247933884304</v>
      </c>
      <c r="AF22">
        <v>0.06</v>
      </c>
      <c r="AG22">
        <v>0.125</v>
      </c>
      <c r="AH22">
        <v>0.19500000000000001</v>
      </c>
      <c r="AI22">
        <v>0.23</v>
      </c>
      <c r="AJ22">
        <v>0.67</v>
      </c>
      <c r="AL22">
        <v>5</v>
      </c>
      <c r="AM22">
        <v>2</v>
      </c>
      <c r="AN22">
        <v>5.666666666666667</v>
      </c>
      <c r="AO22">
        <v>2.89</v>
      </c>
      <c r="AP22">
        <v>3</v>
      </c>
      <c r="AQ22">
        <v>5</v>
      </c>
      <c r="AR22">
        <v>6</v>
      </c>
      <c r="AS22">
        <v>5</v>
      </c>
      <c r="AT22">
        <v>9</v>
      </c>
      <c r="BF22" t="s">
        <v>2</v>
      </c>
      <c r="BG22">
        <v>6</v>
      </c>
      <c r="CI22">
        <v>5</v>
      </c>
      <c r="CJ22">
        <v>2</v>
      </c>
      <c r="CK22">
        <v>7.2000000000000008E-2</v>
      </c>
      <c r="CL22">
        <v>3.9688876033057845</v>
      </c>
      <c r="CM22">
        <v>0.02</v>
      </c>
      <c r="CN22">
        <v>2.5000000000000001E-2</v>
      </c>
      <c r="CO22">
        <v>5.5E-2</v>
      </c>
      <c r="CP22">
        <v>0.1275</v>
      </c>
      <c r="CQ22">
        <v>0.14000000000000001</v>
      </c>
      <c r="CS22">
        <v>5</v>
      </c>
      <c r="CT22">
        <v>2</v>
      </c>
      <c r="CU22">
        <v>6.1111111111111107</v>
      </c>
      <c r="CV22">
        <v>2.81</v>
      </c>
      <c r="CW22">
        <v>4</v>
      </c>
      <c r="CX22">
        <v>5</v>
      </c>
      <c r="CY22">
        <v>6.5</v>
      </c>
      <c r="CZ22">
        <v>5</v>
      </c>
      <c r="DA22">
        <v>9</v>
      </c>
    </row>
    <row r="23" spans="1:113">
      <c r="A23">
        <v>1</v>
      </c>
      <c r="B23">
        <v>1</v>
      </c>
      <c r="C23">
        <v>474</v>
      </c>
      <c r="AB23">
        <v>6</v>
      </c>
      <c r="AC23">
        <v>2</v>
      </c>
      <c r="AD23">
        <v>0.59599999999999986</v>
      </c>
      <c r="AE23">
        <v>5.3213537190082638</v>
      </c>
      <c r="AF23">
        <v>0.14000000000000001</v>
      </c>
      <c r="AG23">
        <v>0.22750000000000001</v>
      </c>
      <c r="AH23">
        <v>0.27500000000000002</v>
      </c>
      <c r="AI23">
        <v>0.41500000000000004</v>
      </c>
      <c r="AJ23">
        <v>3.38</v>
      </c>
      <c r="AL23">
        <v>6</v>
      </c>
      <c r="AM23">
        <v>2</v>
      </c>
      <c r="AN23">
        <v>5.333333333333333</v>
      </c>
      <c r="AO23">
        <v>4.4400000000000004</v>
      </c>
      <c r="AP23">
        <v>0</v>
      </c>
      <c r="AQ23">
        <v>5</v>
      </c>
      <c r="AR23">
        <v>6</v>
      </c>
      <c r="AS23">
        <v>6</v>
      </c>
      <c r="AT23">
        <v>8</v>
      </c>
      <c r="BF23">
        <v>1</v>
      </c>
      <c r="BG23">
        <v>1</v>
      </c>
      <c r="BH23">
        <v>474</v>
      </c>
      <c r="CI23">
        <v>6</v>
      </c>
      <c r="CJ23">
        <v>2</v>
      </c>
      <c r="CK23">
        <v>0.57399999999999995</v>
      </c>
      <c r="CL23">
        <v>5.3434082644628109</v>
      </c>
      <c r="CM23">
        <v>0.03</v>
      </c>
      <c r="CN23">
        <v>7.0000000000000007E-2</v>
      </c>
      <c r="CO23">
        <v>0.14500000000000002</v>
      </c>
      <c r="CP23">
        <v>0.25250000000000006</v>
      </c>
      <c r="CQ23">
        <v>2.87</v>
      </c>
      <c r="CS23">
        <v>6</v>
      </c>
      <c r="CT23">
        <v>2</v>
      </c>
      <c r="CU23">
        <v>4.8888888888888893</v>
      </c>
      <c r="CV23">
        <v>9.01</v>
      </c>
      <c r="CW23">
        <v>0</v>
      </c>
      <c r="CX23">
        <v>4.25</v>
      </c>
      <c r="CY23">
        <v>6</v>
      </c>
      <c r="CZ23">
        <v>6</v>
      </c>
      <c r="DA23">
        <v>9</v>
      </c>
    </row>
    <row r="24" spans="1:113">
      <c r="A24" t="s">
        <v>0</v>
      </c>
      <c r="B24">
        <v>2.1000000000000001E-2</v>
      </c>
      <c r="AB24">
        <v>7</v>
      </c>
      <c r="AC24">
        <v>2</v>
      </c>
      <c r="AD24">
        <v>1.4689999999999999</v>
      </c>
      <c r="AE24">
        <v>3.5223818181818203</v>
      </c>
      <c r="AF24">
        <v>0.2</v>
      </c>
      <c r="AG24">
        <v>0.27250000000000002</v>
      </c>
      <c r="AH24">
        <v>0.36499999999999999</v>
      </c>
      <c r="AI24">
        <v>2.7250000000000005</v>
      </c>
      <c r="AJ24">
        <v>4.51</v>
      </c>
      <c r="AL24">
        <v>7</v>
      </c>
      <c r="AM24">
        <v>2</v>
      </c>
      <c r="AN24">
        <v>4.666666666666667</v>
      </c>
      <c r="AO24">
        <v>8.76</v>
      </c>
      <c r="AP24">
        <v>0</v>
      </c>
      <c r="AQ24">
        <v>1.25</v>
      </c>
      <c r="AR24">
        <v>5</v>
      </c>
      <c r="AS24">
        <v>7</v>
      </c>
      <c r="AT24">
        <v>9</v>
      </c>
      <c r="BF24" t="s">
        <v>0</v>
      </c>
      <c r="BG24">
        <v>2.3E-2</v>
      </c>
      <c r="CI24">
        <v>7</v>
      </c>
      <c r="CJ24">
        <v>2</v>
      </c>
      <c r="CK24">
        <v>1.323</v>
      </c>
      <c r="CL24">
        <v>3.100347107438016</v>
      </c>
      <c r="CM24">
        <v>0.05</v>
      </c>
      <c r="CN24">
        <v>0.11750000000000001</v>
      </c>
      <c r="CO24">
        <v>0.33</v>
      </c>
      <c r="CP24">
        <v>2.5750000000000002</v>
      </c>
      <c r="CQ24">
        <v>4.08</v>
      </c>
      <c r="CS24">
        <v>7</v>
      </c>
      <c r="CT24">
        <v>2</v>
      </c>
      <c r="CU24">
        <v>4.333333333333333</v>
      </c>
      <c r="CV24">
        <v>11.89</v>
      </c>
      <c r="CW24">
        <v>0</v>
      </c>
      <c r="CX24">
        <v>0</v>
      </c>
      <c r="CY24">
        <v>5</v>
      </c>
      <c r="CZ24">
        <v>7</v>
      </c>
      <c r="DA24">
        <v>10</v>
      </c>
    </row>
    <row r="25" spans="1:113">
      <c r="A25" t="s">
        <v>1</v>
      </c>
      <c r="B25">
        <v>0</v>
      </c>
      <c r="AB25">
        <v>8</v>
      </c>
      <c r="AC25">
        <v>2</v>
      </c>
      <c r="AD25">
        <v>0.92399999999999982</v>
      </c>
      <c r="AE25">
        <v>3.9780231404958681</v>
      </c>
      <c r="AF25">
        <v>0.19</v>
      </c>
      <c r="AG25">
        <v>0.38250000000000001</v>
      </c>
      <c r="AH25">
        <v>0.57000000000000006</v>
      </c>
      <c r="AI25">
        <v>0.82499999999999996</v>
      </c>
      <c r="AJ25">
        <v>3.74</v>
      </c>
      <c r="AL25">
        <v>8</v>
      </c>
      <c r="AM25">
        <v>2</v>
      </c>
      <c r="AN25">
        <v>5.5555555555555554</v>
      </c>
      <c r="AO25">
        <v>5.41</v>
      </c>
      <c r="AP25">
        <v>0</v>
      </c>
      <c r="AQ25">
        <v>5</v>
      </c>
      <c r="AR25">
        <v>6.5</v>
      </c>
      <c r="AS25">
        <v>8</v>
      </c>
      <c r="AT25">
        <v>9</v>
      </c>
      <c r="BF25" t="s">
        <v>1</v>
      </c>
      <c r="BG25">
        <v>0</v>
      </c>
      <c r="CI25">
        <v>8</v>
      </c>
      <c r="CJ25">
        <v>2</v>
      </c>
      <c r="CK25">
        <v>1.4630000000000001</v>
      </c>
      <c r="CL25">
        <v>11.160386776859504</v>
      </c>
      <c r="CM25">
        <v>0.05</v>
      </c>
      <c r="CN25">
        <v>0.13500000000000001</v>
      </c>
      <c r="CO25">
        <v>0.23499999999999999</v>
      </c>
      <c r="CP25">
        <v>0.45500000000000002</v>
      </c>
      <c r="CQ25">
        <v>10.5</v>
      </c>
      <c r="CS25">
        <v>8</v>
      </c>
      <c r="CT25">
        <v>2</v>
      </c>
      <c r="CU25">
        <v>5</v>
      </c>
      <c r="CV25">
        <v>9.36</v>
      </c>
      <c r="CW25">
        <v>0</v>
      </c>
      <c r="CX25">
        <v>4.25</v>
      </c>
      <c r="CY25">
        <v>5.5</v>
      </c>
      <c r="CZ25">
        <v>8</v>
      </c>
      <c r="DA25">
        <v>10</v>
      </c>
    </row>
    <row r="26" spans="1:113">
      <c r="A26" t="s">
        <v>2</v>
      </c>
      <c r="B26">
        <v>3</v>
      </c>
      <c r="AB26">
        <v>9</v>
      </c>
      <c r="AC26">
        <v>2</v>
      </c>
      <c r="AD26">
        <v>2.7540000000000004</v>
      </c>
      <c r="AE26">
        <v>4.5081322314049581</v>
      </c>
      <c r="AF26">
        <v>0.79</v>
      </c>
      <c r="AG26">
        <v>1.0975000000000001</v>
      </c>
      <c r="AH26">
        <v>1.9900000000000002</v>
      </c>
      <c r="AI26">
        <v>3.9099999999999997</v>
      </c>
      <c r="AJ26">
        <v>7.07</v>
      </c>
      <c r="AL26">
        <v>9</v>
      </c>
      <c r="AM26">
        <v>2</v>
      </c>
      <c r="AN26">
        <v>6.2222222222222223</v>
      </c>
      <c r="AO26">
        <v>14.44</v>
      </c>
      <c r="AP26">
        <v>0</v>
      </c>
      <c r="AQ26">
        <v>1.5</v>
      </c>
      <c r="AR26">
        <v>7.5</v>
      </c>
      <c r="AS26">
        <v>9</v>
      </c>
      <c r="AT26">
        <v>10</v>
      </c>
      <c r="BF26" t="s">
        <v>2</v>
      </c>
      <c r="BG26">
        <v>6</v>
      </c>
      <c r="CI26">
        <v>9</v>
      </c>
      <c r="CJ26">
        <v>2</v>
      </c>
      <c r="CK26">
        <v>2.6419999999999999</v>
      </c>
      <c r="CL26">
        <v>3.257305785123966</v>
      </c>
      <c r="CM26">
        <v>0.27</v>
      </c>
      <c r="CN26">
        <v>0.91500000000000004</v>
      </c>
      <c r="CO26">
        <v>3.1150000000000002</v>
      </c>
      <c r="CP26">
        <v>3.6974999999999998</v>
      </c>
      <c r="CQ26">
        <v>5.17</v>
      </c>
      <c r="CS26">
        <v>9</v>
      </c>
      <c r="CT26">
        <v>2</v>
      </c>
      <c r="CU26">
        <v>3.6666666666666665</v>
      </c>
      <c r="CV26">
        <v>17.21</v>
      </c>
      <c r="CW26">
        <v>0</v>
      </c>
      <c r="CX26">
        <v>0</v>
      </c>
      <c r="CY26">
        <v>0</v>
      </c>
      <c r="CZ26">
        <v>9</v>
      </c>
      <c r="DA26">
        <v>10</v>
      </c>
    </row>
    <row r="27" spans="1:113">
      <c r="A27">
        <v>1</v>
      </c>
      <c r="B27">
        <v>1</v>
      </c>
      <c r="C27">
        <v>188</v>
      </c>
      <c r="AB27">
        <v>10</v>
      </c>
      <c r="AC27">
        <v>2</v>
      </c>
      <c r="AD27">
        <v>3.1120000000000001</v>
      </c>
      <c r="AE27">
        <v>8.774004958677688</v>
      </c>
      <c r="AF27">
        <v>0.51</v>
      </c>
      <c r="AG27">
        <v>1.075</v>
      </c>
      <c r="AH27">
        <v>2.0700000000000003</v>
      </c>
      <c r="AI27">
        <v>4.5625</v>
      </c>
      <c r="AJ27">
        <v>9.36</v>
      </c>
      <c r="AL27">
        <v>10</v>
      </c>
      <c r="AM27">
        <v>2</v>
      </c>
      <c r="AN27">
        <v>6.333333333333333</v>
      </c>
      <c r="AO27">
        <v>14.44</v>
      </c>
      <c r="AP27">
        <v>0</v>
      </c>
      <c r="AQ27">
        <v>5.25</v>
      </c>
      <c r="AR27">
        <v>7.5</v>
      </c>
      <c r="AS27">
        <v>10</v>
      </c>
      <c r="AT27">
        <v>12</v>
      </c>
      <c r="BF27">
        <v>1</v>
      </c>
      <c r="BG27">
        <v>1</v>
      </c>
      <c r="BH27">
        <v>188</v>
      </c>
      <c r="CI27">
        <v>10</v>
      </c>
      <c r="CJ27">
        <v>2</v>
      </c>
      <c r="CK27">
        <v>1.7050000000000001</v>
      </c>
      <c r="CL27">
        <v>5.2584198347107431</v>
      </c>
      <c r="CM27">
        <v>0.27</v>
      </c>
      <c r="CN27">
        <v>0.52749999999999997</v>
      </c>
      <c r="CO27">
        <v>1.07</v>
      </c>
      <c r="CP27">
        <v>2.8674999999999997</v>
      </c>
      <c r="CQ27">
        <v>4.59</v>
      </c>
      <c r="CS27">
        <v>10</v>
      </c>
      <c r="CT27">
        <v>2</v>
      </c>
      <c r="CU27">
        <v>5.1111111111111107</v>
      </c>
      <c r="CV27">
        <v>16.21</v>
      </c>
      <c r="CW27">
        <v>0</v>
      </c>
      <c r="CX27">
        <v>1.5</v>
      </c>
      <c r="CY27">
        <v>6.5</v>
      </c>
      <c r="CZ27">
        <v>10</v>
      </c>
      <c r="DA27">
        <v>11</v>
      </c>
    </row>
    <row r="28" spans="1:113">
      <c r="A28" t="s">
        <v>0</v>
      </c>
      <c r="B28">
        <v>6.0000000000000001E-3</v>
      </c>
      <c r="AB28">
        <v>11</v>
      </c>
      <c r="AC28">
        <v>2</v>
      </c>
      <c r="AD28">
        <v>3.6869999999999998</v>
      </c>
      <c r="AE28">
        <v>7.8310512396694234</v>
      </c>
      <c r="AF28">
        <v>0.55000000000000004</v>
      </c>
      <c r="AG28">
        <v>1.6675</v>
      </c>
      <c r="AH28">
        <v>2.2400000000000002</v>
      </c>
      <c r="AI28">
        <v>5.7350000000000003</v>
      </c>
      <c r="AJ28">
        <v>8.1999999999999993</v>
      </c>
      <c r="AL28">
        <v>11</v>
      </c>
      <c r="AM28">
        <v>2</v>
      </c>
      <c r="AN28">
        <v>5</v>
      </c>
      <c r="AO28">
        <v>14.65</v>
      </c>
      <c r="AP28">
        <v>0</v>
      </c>
      <c r="AQ28">
        <v>0</v>
      </c>
      <c r="AR28">
        <v>6</v>
      </c>
      <c r="AS28">
        <v>11</v>
      </c>
      <c r="AT28">
        <v>9</v>
      </c>
      <c r="BF28" t="s">
        <v>0</v>
      </c>
      <c r="BG28">
        <v>4.0000000000000001E-3</v>
      </c>
      <c r="CI28">
        <v>11</v>
      </c>
      <c r="CJ28">
        <v>2</v>
      </c>
      <c r="CK28">
        <v>4.4889999999999999</v>
      </c>
      <c r="CL28">
        <v>5.7234446280991671</v>
      </c>
      <c r="CM28">
        <v>0.69</v>
      </c>
      <c r="CN28">
        <v>3.8374999999999999</v>
      </c>
      <c r="CO28">
        <v>5.0549999999999997</v>
      </c>
      <c r="CP28">
        <v>6.27</v>
      </c>
      <c r="CQ28">
        <v>6.7</v>
      </c>
      <c r="CS28">
        <v>11</v>
      </c>
      <c r="CT28">
        <v>2</v>
      </c>
      <c r="CU28">
        <v>1.7777777777777777</v>
      </c>
      <c r="CV28">
        <v>10.44</v>
      </c>
      <c r="CW28">
        <v>0</v>
      </c>
      <c r="CX28">
        <v>0</v>
      </c>
      <c r="CY28">
        <v>0</v>
      </c>
      <c r="CZ28">
        <v>11</v>
      </c>
      <c r="DA28">
        <v>9</v>
      </c>
    </row>
    <row r="29" spans="1:113">
      <c r="A29" t="s">
        <v>1</v>
      </c>
      <c r="B29">
        <v>0</v>
      </c>
      <c r="AB29">
        <v>12</v>
      </c>
      <c r="AC29">
        <v>2</v>
      </c>
      <c r="AD29">
        <v>6.3160000000000007</v>
      </c>
      <c r="AE29">
        <v>22.09480826446282</v>
      </c>
      <c r="AF29">
        <v>1.18</v>
      </c>
      <c r="AG29">
        <v>2.085</v>
      </c>
      <c r="AH29">
        <v>5.98</v>
      </c>
      <c r="AI29">
        <v>8.3974999999999991</v>
      </c>
      <c r="AJ29">
        <v>17.89</v>
      </c>
      <c r="AL29">
        <v>12</v>
      </c>
      <c r="AM29">
        <v>2</v>
      </c>
      <c r="AN29">
        <v>5.5555555555555554</v>
      </c>
      <c r="AO29">
        <v>18.600000000000001</v>
      </c>
      <c r="AP29">
        <v>0</v>
      </c>
      <c r="AQ29">
        <v>0</v>
      </c>
      <c r="AR29">
        <v>7</v>
      </c>
      <c r="AS29">
        <v>12</v>
      </c>
      <c r="AT29">
        <v>12</v>
      </c>
      <c r="BF29" t="s">
        <v>1</v>
      </c>
      <c r="BG29">
        <v>0</v>
      </c>
      <c r="CI29">
        <v>12</v>
      </c>
      <c r="CJ29">
        <v>2</v>
      </c>
      <c r="CK29">
        <v>4.3859999999999992</v>
      </c>
      <c r="CL29">
        <v>6.4221884297520706</v>
      </c>
      <c r="CM29">
        <v>0.65</v>
      </c>
      <c r="CN29">
        <v>2.2925</v>
      </c>
      <c r="CO29">
        <v>4.8</v>
      </c>
      <c r="CP29">
        <v>6.625</v>
      </c>
      <c r="CQ29">
        <v>7.22</v>
      </c>
      <c r="CS29">
        <v>12</v>
      </c>
      <c r="CT29">
        <v>2</v>
      </c>
      <c r="CU29">
        <v>2.4444444444444446</v>
      </c>
      <c r="CV29">
        <v>11.36</v>
      </c>
      <c r="CW29">
        <v>0</v>
      </c>
      <c r="CX29">
        <v>0</v>
      </c>
      <c r="CY29">
        <v>0</v>
      </c>
      <c r="CZ29">
        <v>12</v>
      </c>
      <c r="DA29">
        <v>8</v>
      </c>
    </row>
    <row r="30" spans="1:113">
      <c r="A30" t="s">
        <v>2</v>
      </c>
      <c r="B30">
        <v>1</v>
      </c>
      <c r="AB30">
        <v>13</v>
      </c>
      <c r="AC30">
        <v>2</v>
      </c>
      <c r="AD30">
        <v>6.8790000000000004</v>
      </c>
      <c r="AE30">
        <v>5.320171900826435</v>
      </c>
      <c r="AF30">
        <v>2.21</v>
      </c>
      <c r="AG30">
        <v>6.12</v>
      </c>
      <c r="AH30">
        <v>7.6</v>
      </c>
      <c r="AI30">
        <v>8.7074999999999996</v>
      </c>
      <c r="AJ30">
        <v>9.39</v>
      </c>
      <c r="AL30">
        <v>13</v>
      </c>
      <c r="AM30">
        <v>2</v>
      </c>
      <c r="AN30">
        <v>2.7777777777777777</v>
      </c>
      <c r="AO30">
        <v>15.05</v>
      </c>
      <c r="AP30">
        <v>0</v>
      </c>
      <c r="AQ30">
        <v>0</v>
      </c>
      <c r="AR30">
        <v>0</v>
      </c>
      <c r="AS30">
        <v>13</v>
      </c>
      <c r="AT30">
        <v>10</v>
      </c>
      <c r="BF30" t="s">
        <v>2</v>
      </c>
      <c r="BG30">
        <v>1</v>
      </c>
      <c r="CI30">
        <v>13</v>
      </c>
      <c r="CJ30">
        <v>2</v>
      </c>
      <c r="CK30">
        <v>5.0389999999999997</v>
      </c>
      <c r="CL30">
        <v>4.6603785123967052</v>
      </c>
      <c r="CM30">
        <v>0.86</v>
      </c>
      <c r="CN30">
        <v>3.6425000000000001</v>
      </c>
      <c r="CO30">
        <v>6.0649999999999995</v>
      </c>
      <c r="CP30">
        <v>6.5775000000000006</v>
      </c>
      <c r="CQ30">
        <v>7.14</v>
      </c>
      <c r="CS30">
        <v>13</v>
      </c>
      <c r="CT30">
        <v>2</v>
      </c>
      <c r="CU30">
        <v>2.7777777777777777</v>
      </c>
      <c r="CV30">
        <v>15.05</v>
      </c>
      <c r="CW30">
        <v>0</v>
      </c>
      <c r="CX30">
        <v>0</v>
      </c>
      <c r="CY30">
        <v>0</v>
      </c>
      <c r="CZ30">
        <v>13</v>
      </c>
      <c r="DA30">
        <v>10</v>
      </c>
    </row>
    <row r="31" spans="1:113">
      <c r="A31">
        <v>1</v>
      </c>
      <c r="B31">
        <v>1</v>
      </c>
      <c r="C31">
        <v>7899</v>
      </c>
      <c r="AB31">
        <v>14</v>
      </c>
      <c r="AC31">
        <v>2</v>
      </c>
      <c r="AD31">
        <v>14.401</v>
      </c>
      <c r="AE31">
        <v>314.07533553719009</v>
      </c>
      <c r="AF31">
        <v>2.83</v>
      </c>
      <c r="AG31">
        <v>7.4474999999999998</v>
      </c>
      <c r="AH31">
        <v>9.754999999999999</v>
      </c>
      <c r="AI31">
        <v>9.9124999999999996</v>
      </c>
      <c r="AJ31">
        <v>69.489999999999995</v>
      </c>
      <c r="AL31">
        <v>14</v>
      </c>
      <c r="AM31">
        <v>2</v>
      </c>
      <c r="AN31">
        <v>0.88888888888888884</v>
      </c>
      <c r="AO31">
        <v>5.76</v>
      </c>
      <c r="AP31">
        <v>0</v>
      </c>
      <c r="AQ31">
        <v>0</v>
      </c>
      <c r="AR31">
        <v>0</v>
      </c>
      <c r="AS31">
        <v>14</v>
      </c>
      <c r="AT31">
        <v>8</v>
      </c>
      <c r="BF31">
        <v>1</v>
      </c>
      <c r="BG31">
        <v>1</v>
      </c>
      <c r="BH31">
        <v>7899</v>
      </c>
      <c r="CI31">
        <v>14</v>
      </c>
      <c r="CJ31">
        <v>2</v>
      </c>
      <c r="CK31">
        <v>12.177</v>
      </c>
      <c r="CL31">
        <v>268.51058347107448</v>
      </c>
      <c r="CM31">
        <v>1.99</v>
      </c>
      <c r="CN31">
        <v>5.5449999999999999</v>
      </c>
      <c r="CO31">
        <v>7.3450000000000006</v>
      </c>
      <c r="CP31">
        <v>8.1150000000000002</v>
      </c>
      <c r="CQ31">
        <v>63.28</v>
      </c>
      <c r="CS31">
        <v>14</v>
      </c>
      <c r="CT31">
        <v>2</v>
      </c>
      <c r="CU31">
        <v>0.88888888888888884</v>
      </c>
      <c r="CV31">
        <v>5.76</v>
      </c>
      <c r="CW31">
        <v>0</v>
      </c>
      <c r="CX31">
        <v>0</v>
      </c>
      <c r="CY31">
        <v>0</v>
      </c>
      <c r="CZ31">
        <v>14</v>
      </c>
      <c r="DA31">
        <v>8</v>
      </c>
    </row>
    <row r="32" spans="1:113">
      <c r="A32" t="s">
        <v>0</v>
      </c>
      <c r="B32">
        <v>5.0000000000000001E-3</v>
      </c>
      <c r="AB32">
        <v>15</v>
      </c>
      <c r="AC32">
        <v>2</v>
      </c>
      <c r="AD32">
        <v>25.022000000000002</v>
      </c>
      <c r="AE32">
        <v>1093.7507685950409</v>
      </c>
      <c r="AF32">
        <v>1.65</v>
      </c>
      <c r="AG32">
        <v>7.9225000000000003</v>
      </c>
      <c r="AH32">
        <v>10.505000000000001</v>
      </c>
      <c r="AI32">
        <v>11.035</v>
      </c>
      <c r="AJ32">
        <v>110.36</v>
      </c>
      <c r="AL32">
        <v>15</v>
      </c>
      <c r="AM32">
        <v>2</v>
      </c>
      <c r="AN32">
        <v>1.7777777777777777</v>
      </c>
      <c r="AO32">
        <v>10.44</v>
      </c>
      <c r="AP32">
        <v>0</v>
      </c>
      <c r="AQ32">
        <v>0</v>
      </c>
      <c r="AR32">
        <v>0</v>
      </c>
      <c r="AS32">
        <v>15</v>
      </c>
      <c r="AT32">
        <v>9</v>
      </c>
      <c r="BF32" t="s">
        <v>0</v>
      </c>
      <c r="BG32">
        <v>2.1000000000000001E-2</v>
      </c>
      <c r="CI32">
        <v>15</v>
      </c>
      <c r="CJ32">
        <v>2</v>
      </c>
      <c r="CK32">
        <v>6.8150000000000004</v>
      </c>
      <c r="CL32">
        <v>5.0968876033057766</v>
      </c>
      <c r="CM32">
        <v>0.64</v>
      </c>
      <c r="CN32">
        <v>5.8725000000000005</v>
      </c>
      <c r="CO32">
        <v>7.97</v>
      </c>
      <c r="CP32">
        <v>8.2149999999999999</v>
      </c>
      <c r="CQ32">
        <v>9.0399999999999991</v>
      </c>
      <c r="CS32">
        <v>15</v>
      </c>
      <c r="CT32">
        <v>2</v>
      </c>
      <c r="CU32">
        <v>0.77777777777777779</v>
      </c>
      <c r="CV32">
        <v>4.41</v>
      </c>
      <c r="CW32">
        <v>0</v>
      </c>
      <c r="CX32">
        <v>0</v>
      </c>
      <c r="CY32">
        <v>0</v>
      </c>
      <c r="CZ32">
        <v>15</v>
      </c>
      <c r="DA32">
        <v>7</v>
      </c>
    </row>
    <row r="33" spans="1:105">
      <c r="A33" t="s">
        <v>1</v>
      </c>
      <c r="B33">
        <v>0</v>
      </c>
      <c r="AB33">
        <v>1</v>
      </c>
      <c r="AC33">
        <v>3</v>
      </c>
      <c r="AD33">
        <v>0</v>
      </c>
      <c r="AE33">
        <v>0.74380165289256195</v>
      </c>
      <c r="AF33">
        <v>0</v>
      </c>
      <c r="AG33">
        <v>0</v>
      </c>
      <c r="AH33">
        <v>0</v>
      </c>
      <c r="AI33">
        <v>0</v>
      </c>
      <c r="AJ33">
        <v>0</v>
      </c>
      <c r="AL33">
        <v>1</v>
      </c>
      <c r="AM33">
        <v>3</v>
      </c>
      <c r="AN33">
        <v>2.1111111111111112</v>
      </c>
      <c r="AO33">
        <v>0.89</v>
      </c>
      <c r="AP33">
        <v>0</v>
      </c>
      <c r="AQ33">
        <v>2</v>
      </c>
      <c r="AR33">
        <v>2</v>
      </c>
      <c r="AS33">
        <v>1</v>
      </c>
      <c r="AT33">
        <v>3</v>
      </c>
      <c r="BF33" t="s">
        <v>1</v>
      </c>
      <c r="BG33">
        <v>0</v>
      </c>
      <c r="CI33">
        <v>1</v>
      </c>
      <c r="CJ33">
        <v>3</v>
      </c>
      <c r="CK33">
        <v>0</v>
      </c>
      <c r="CL33">
        <v>0.74380165289256195</v>
      </c>
      <c r="CM33">
        <v>0</v>
      </c>
      <c r="CN33">
        <v>0</v>
      </c>
      <c r="CO33">
        <v>0</v>
      </c>
      <c r="CP33">
        <v>0</v>
      </c>
      <c r="CQ33">
        <v>0</v>
      </c>
      <c r="CS33">
        <v>1</v>
      </c>
      <c r="CT33">
        <v>3</v>
      </c>
      <c r="CU33">
        <v>3.2222222222222223</v>
      </c>
      <c r="CV33">
        <v>1.56</v>
      </c>
      <c r="CW33">
        <v>1</v>
      </c>
      <c r="CX33">
        <v>2.25</v>
      </c>
      <c r="CY33">
        <v>3</v>
      </c>
      <c r="CZ33">
        <v>1</v>
      </c>
      <c r="DA33">
        <v>5</v>
      </c>
    </row>
    <row r="34" spans="1:105">
      <c r="A34" t="s">
        <v>2</v>
      </c>
      <c r="B34">
        <v>0</v>
      </c>
      <c r="AB34">
        <v>2</v>
      </c>
      <c r="AC34">
        <v>3</v>
      </c>
      <c r="AD34">
        <v>3.0999999999999993E-2</v>
      </c>
      <c r="AE34">
        <v>1.302705785123967</v>
      </c>
      <c r="AF34">
        <v>0</v>
      </c>
      <c r="AG34">
        <v>0.01</v>
      </c>
      <c r="AH34">
        <v>0.02</v>
      </c>
      <c r="AI34">
        <v>3.7499999999999999E-2</v>
      </c>
      <c r="AJ34">
        <v>0.1</v>
      </c>
      <c r="AL34">
        <v>2</v>
      </c>
      <c r="AM34">
        <v>3</v>
      </c>
      <c r="AN34">
        <v>4.4444444444444446</v>
      </c>
      <c r="AO34">
        <v>3.96</v>
      </c>
      <c r="AP34">
        <v>2</v>
      </c>
      <c r="AQ34">
        <v>2.25</v>
      </c>
      <c r="AR34">
        <v>4</v>
      </c>
      <c r="AS34">
        <v>2</v>
      </c>
      <c r="AT34">
        <v>8</v>
      </c>
      <c r="BF34" t="s">
        <v>2</v>
      </c>
      <c r="BG34">
        <v>6</v>
      </c>
      <c r="CI34">
        <v>2</v>
      </c>
      <c r="CJ34">
        <v>3</v>
      </c>
      <c r="CK34">
        <v>6.0000000000000001E-3</v>
      </c>
      <c r="CL34">
        <v>1.318390082644628</v>
      </c>
      <c r="CM34">
        <v>0</v>
      </c>
      <c r="CN34">
        <v>0</v>
      </c>
      <c r="CO34">
        <v>5.0000000000000001E-3</v>
      </c>
      <c r="CP34">
        <v>0.01</v>
      </c>
      <c r="CQ34">
        <v>0.02</v>
      </c>
      <c r="CS34">
        <v>2</v>
      </c>
      <c r="CT34">
        <v>3</v>
      </c>
      <c r="CU34">
        <v>5</v>
      </c>
      <c r="CV34">
        <v>3.21</v>
      </c>
      <c r="CW34">
        <v>2</v>
      </c>
      <c r="CX34">
        <v>4</v>
      </c>
      <c r="CY34">
        <v>5</v>
      </c>
      <c r="CZ34">
        <v>2</v>
      </c>
      <c r="DA34">
        <v>8</v>
      </c>
    </row>
    <row r="35" spans="1:105">
      <c r="A35">
        <v>1</v>
      </c>
      <c r="B35">
        <v>1</v>
      </c>
      <c r="C35">
        <v>9</v>
      </c>
      <c r="AB35">
        <v>3</v>
      </c>
      <c r="AC35">
        <v>3</v>
      </c>
      <c r="AD35">
        <v>0.04</v>
      </c>
      <c r="AE35">
        <v>2.0348264462809915</v>
      </c>
      <c r="AF35">
        <v>0</v>
      </c>
      <c r="AG35">
        <v>1.2500000000000001E-2</v>
      </c>
      <c r="AH35">
        <v>0.02</v>
      </c>
      <c r="AI35">
        <v>5.5E-2</v>
      </c>
      <c r="AJ35">
        <v>0.15</v>
      </c>
      <c r="AL35">
        <v>3</v>
      </c>
      <c r="AM35">
        <v>3</v>
      </c>
      <c r="AN35">
        <v>3.8888888888888888</v>
      </c>
      <c r="AO35">
        <v>2.81</v>
      </c>
      <c r="AP35">
        <v>2</v>
      </c>
      <c r="AQ35">
        <v>2.25</v>
      </c>
      <c r="AR35">
        <v>3</v>
      </c>
      <c r="AS35">
        <v>3</v>
      </c>
      <c r="AT35">
        <v>7</v>
      </c>
      <c r="BF35">
        <v>1</v>
      </c>
      <c r="BG35">
        <v>1</v>
      </c>
      <c r="BH35">
        <v>9</v>
      </c>
      <c r="CI35">
        <v>3</v>
      </c>
      <c r="CJ35">
        <v>3</v>
      </c>
      <c r="CK35">
        <v>1.9E-2</v>
      </c>
      <c r="CL35">
        <v>2.0508694214876031</v>
      </c>
      <c r="CM35">
        <v>0</v>
      </c>
      <c r="CN35">
        <v>0</v>
      </c>
      <c r="CO35">
        <v>0.01</v>
      </c>
      <c r="CP35">
        <v>3.5000000000000003E-2</v>
      </c>
      <c r="CQ35">
        <v>0.06</v>
      </c>
      <c r="CS35">
        <v>3</v>
      </c>
      <c r="CT35">
        <v>3</v>
      </c>
      <c r="CU35">
        <v>4.5555555555555554</v>
      </c>
      <c r="CV35">
        <v>4.16</v>
      </c>
      <c r="CW35">
        <v>2</v>
      </c>
      <c r="CX35">
        <v>3.25</v>
      </c>
      <c r="CY35">
        <v>4.5</v>
      </c>
      <c r="CZ35">
        <v>3</v>
      </c>
      <c r="DA35">
        <v>8</v>
      </c>
    </row>
    <row r="36" spans="1:105">
      <c r="A36" t="s">
        <v>0</v>
      </c>
      <c r="B36">
        <v>5.0000000000000001E-3</v>
      </c>
      <c r="AB36">
        <v>4</v>
      </c>
      <c r="AC36">
        <v>3</v>
      </c>
      <c r="AD36">
        <v>0.13500000000000001</v>
      </c>
      <c r="AE36">
        <v>1.9601107438016527</v>
      </c>
      <c r="AF36">
        <v>0.03</v>
      </c>
      <c r="AG36">
        <v>0.08</v>
      </c>
      <c r="AH36">
        <v>0.13</v>
      </c>
      <c r="AI36">
        <v>0.19500000000000001</v>
      </c>
      <c r="AJ36">
        <v>0.23</v>
      </c>
      <c r="AL36">
        <v>4</v>
      </c>
      <c r="AM36">
        <v>3</v>
      </c>
      <c r="AN36">
        <v>5.5555555555555554</v>
      </c>
      <c r="AO36">
        <v>2.04</v>
      </c>
      <c r="AP36">
        <v>3</v>
      </c>
      <c r="AQ36">
        <v>5</v>
      </c>
      <c r="AR36">
        <v>5.5</v>
      </c>
      <c r="AS36">
        <v>4</v>
      </c>
      <c r="AT36">
        <v>8</v>
      </c>
      <c r="BF36" t="s">
        <v>0</v>
      </c>
      <c r="BG36">
        <v>4.0000000000000001E-3</v>
      </c>
      <c r="CI36">
        <v>4</v>
      </c>
      <c r="CJ36">
        <v>3</v>
      </c>
      <c r="CK36">
        <v>3.6999999999999998E-2</v>
      </c>
      <c r="CL36">
        <v>2.0360148760330583</v>
      </c>
      <c r="CM36">
        <v>0.01</v>
      </c>
      <c r="CN36">
        <v>2.2499999999999999E-2</v>
      </c>
      <c r="CO36">
        <v>0.04</v>
      </c>
      <c r="CP36">
        <v>4.7500000000000001E-2</v>
      </c>
      <c r="CQ36">
        <v>0.08</v>
      </c>
      <c r="CS36">
        <v>4</v>
      </c>
      <c r="CT36">
        <v>3</v>
      </c>
      <c r="CU36">
        <v>5.8888888888888893</v>
      </c>
      <c r="CV36">
        <v>1.29</v>
      </c>
      <c r="CW36">
        <v>4</v>
      </c>
      <c r="CX36">
        <v>5</v>
      </c>
      <c r="CY36">
        <v>6</v>
      </c>
      <c r="CZ36">
        <v>4</v>
      </c>
      <c r="DA36">
        <v>8</v>
      </c>
    </row>
    <row r="37" spans="1:105">
      <c r="A37" t="s">
        <v>1</v>
      </c>
      <c r="B37">
        <v>0</v>
      </c>
      <c r="AB37">
        <v>5</v>
      </c>
      <c r="AC37">
        <v>3</v>
      </c>
      <c r="AD37">
        <v>0.13799999999999998</v>
      </c>
      <c r="AE37">
        <v>3.8938512396694214</v>
      </c>
      <c r="AF37">
        <v>0.05</v>
      </c>
      <c r="AG37">
        <v>0.10500000000000001</v>
      </c>
      <c r="AH37">
        <v>0.14500000000000002</v>
      </c>
      <c r="AI37">
        <v>0.1575</v>
      </c>
      <c r="AJ37">
        <v>0.23</v>
      </c>
      <c r="AL37">
        <v>5</v>
      </c>
      <c r="AM37">
        <v>3</v>
      </c>
      <c r="AN37">
        <v>5.2222222222222223</v>
      </c>
      <c r="AO37">
        <v>1.49</v>
      </c>
      <c r="AP37">
        <v>3</v>
      </c>
      <c r="AQ37">
        <v>4.25</v>
      </c>
      <c r="AR37">
        <v>5</v>
      </c>
      <c r="AS37">
        <v>5</v>
      </c>
      <c r="AT37">
        <v>7</v>
      </c>
      <c r="BF37" t="s">
        <v>1</v>
      </c>
      <c r="BG37">
        <v>0</v>
      </c>
      <c r="CI37">
        <v>5</v>
      </c>
      <c r="CJ37">
        <v>3</v>
      </c>
      <c r="CK37">
        <v>6.0000000000000012E-2</v>
      </c>
      <c r="CL37">
        <v>3.9814809917355358</v>
      </c>
      <c r="CM37">
        <v>0.02</v>
      </c>
      <c r="CN37">
        <v>0.03</v>
      </c>
      <c r="CO37">
        <v>5.5E-2</v>
      </c>
      <c r="CP37">
        <v>9.5000000000000001E-2</v>
      </c>
      <c r="CQ37">
        <v>0.11</v>
      </c>
      <c r="CS37">
        <v>5</v>
      </c>
      <c r="CT37">
        <v>3</v>
      </c>
      <c r="CU37">
        <v>6.333333333333333</v>
      </c>
      <c r="CV37">
        <v>1.49</v>
      </c>
      <c r="CW37">
        <v>4</v>
      </c>
      <c r="CX37">
        <v>5.25</v>
      </c>
      <c r="CY37">
        <v>7</v>
      </c>
      <c r="CZ37">
        <v>5</v>
      </c>
      <c r="DA37">
        <v>7</v>
      </c>
    </row>
    <row r="38" spans="1:105">
      <c r="A38" t="s">
        <v>2</v>
      </c>
      <c r="B38">
        <v>1</v>
      </c>
      <c r="AB38">
        <v>6</v>
      </c>
      <c r="AC38">
        <v>3</v>
      </c>
      <c r="AD38">
        <v>0.17599999999999999</v>
      </c>
      <c r="AE38">
        <v>1.9333884297520663</v>
      </c>
      <c r="AF38">
        <v>0.03</v>
      </c>
      <c r="AG38">
        <v>0.13</v>
      </c>
      <c r="AH38">
        <v>0.16999999999999998</v>
      </c>
      <c r="AI38">
        <v>0.2175</v>
      </c>
      <c r="AJ38">
        <v>0.43</v>
      </c>
      <c r="AL38">
        <v>6</v>
      </c>
      <c r="AM38">
        <v>3</v>
      </c>
      <c r="AN38">
        <v>4.4444444444444446</v>
      </c>
      <c r="AO38">
        <v>2.0099999999999998</v>
      </c>
      <c r="AP38">
        <v>2</v>
      </c>
      <c r="AQ38">
        <v>4</v>
      </c>
      <c r="AR38">
        <v>5</v>
      </c>
      <c r="AS38">
        <v>6</v>
      </c>
      <c r="AT38">
        <v>7</v>
      </c>
      <c r="BF38" t="s">
        <v>2</v>
      </c>
      <c r="BG38">
        <v>1</v>
      </c>
      <c r="CI38">
        <v>6</v>
      </c>
      <c r="CJ38">
        <v>3</v>
      </c>
      <c r="CK38">
        <v>0.37300000000000005</v>
      </c>
      <c r="CL38">
        <v>2.443332231404959</v>
      </c>
      <c r="CM38">
        <v>0.02</v>
      </c>
      <c r="CN38">
        <v>4.7500000000000001E-2</v>
      </c>
      <c r="CO38">
        <v>0.08</v>
      </c>
      <c r="CP38">
        <v>0.11499999999999999</v>
      </c>
      <c r="CQ38">
        <v>2.95</v>
      </c>
      <c r="CS38">
        <v>6</v>
      </c>
      <c r="CT38">
        <v>3</v>
      </c>
      <c r="CU38">
        <v>4.8888888888888893</v>
      </c>
      <c r="CV38">
        <v>5.61</v>
      </c>
      <c r="CW38">
        <v>0</v>
      </c>
      <c r="CX38">
        <v>4.25</v>
      </c>
      <c r="CY38">
        <v>6</v>
      </c>
      <c r="CZ38">
        <v>6</v>
      </c>
      <c r="DA38">
        <v>9</v>
      </c>
    </row>
    <row r="39" spans="1:105">
      <c r="A39">
        <v>1</v>
      </c>
      <c r="B39">
        <v>1</v>
      </c>
      <c r="C39">
        <v>774</v>
      </c>
      <c r="AB39">
        <v>7</v>
      </c>
      <c r="AC39">
        <v>3</v>
      </c>
      <c r="AD39">
        <v>0.75499999999999978</v>
      </c>
      <c r="AE39">
        <v>1.1326231404958678</v>
      </c>
      <c r="AF39">
        <v>0.25</v>
      </c>
      <c r="AG39">
        <v>0.3075</v>
      </c>
      <c r="AH39">
        <v>0.42499999999999999</v>
      </c>
      <c r="AI39">
        <v>0.49</v>
      </c>
      <c r="AJ39">
        <v>4.0199999999999996</v>
      </c>
      <c r="AL39">
        <v>7</v>
      </c>
      <c r="AM39">
        <v>3</v>
      </c>
      <c r="AN39">
        <v>5.5555555555555554</v>
      </c>
      <c r="AO39">
        <v>3.85</v>
      </c>
      <c r="AP39">
        <v>0</v>
      </c>
      <c r="AQ39">
        <v>5.25</v>
      </c>
      <c r="AR39">
        <v>6</v>
      </c>
      <c r="AS39">
        <v>7</v>
      </c>
      <c r="AT39">
        <v>7</v>
      </c>
      <c r="BF39">
        <v>1</v>
      </c>
      <c r="BG39">
        <v>1</v>
      </c>
      <c r="BH39">
        <v>774</v>
      </c>
      <c r="CI39">
        <v>7</v>
      </c>
      <c r="CJ39">
        <v>3</v>
      </c>
      <c r="CK39">
        <v>1.0760000000000001</v>
      </c>
      <c r="CL39">
        <v>1.7605421487603301</v>
      </c>
      <c r="CM39">
        <v>0.08</v>
      </c>
      <c r="CN39">
        <v>0.1925</v>
      </c>
      <c r="CO39">
        <v>0.215</v>
      </c>
      <c r="CP39">
        <v>2.0075000000000003</v>
      </c>
      <c r="CQ39">
        <v>4.0199999999999996</v>
      </c>
      <c r="CS39">
        <v>7</v>
      </c>
      <c r="CT39">
        <v>3</v>
      </c>
      <c r="CU39">
        <v>4.5555555555555554</v>
      </c>
      <c r="CV39">
        <v>11.6</v>
      </c>
      <c r="CW39">
        <v>0</v>
      </c>
      <c r="CX39">
        <v>1.25</v>
      </c>
      <c r="CY39">
        <v>7</v>
      </c>
      <c r="CZ39">
        <v>7</v>
      </c>
      <c r="DA39">
        <v>9</v>
      </c>
    </row>
    <row r="40" spans="1:105">
      <c r="A40" t="s">
        <v>0</v>
      </c>
      <c r="B40">
        <v>0.01</v>
      </c>
      <c r="AB40">
        <v>8</v>
      </c>
      <c r="AC40">
        <v>3</v>
      </c>
      <c r="AD40">
        <v>0.7579999999999999</v>
      </c>
      <c r="AE40">
        <v>4.6320958677685944</v>
      </c>
      <c r="AF40">
        <v>0.18</v>
      </c>
      <c r="AG40">
        <v>0.375</v>
      </c>
      <c r="AH40">
        <v>0.63500000000000001</v>
      </c>
      <c r="AI40">
        <v>0.9</v>
      </c>
      <c r="AJ40">
        <v>2.2999999999999998</v>
      </c>
      <c r="AL40">
        <v>8</v>
      </c>
      <c r="AM40">
        <v>3</v>
      </c>
      <c r="AN40">
        <v>6.4444444444444446</v>
      </c>
      <c r="AO40">
        <v>2.85</v>
      </c>
      <c r="AP40">
        <v>4</v>
      </c>
      <c r="AQ40">
        <v>5.25</v>
      </c>
      <c r="AR40">
        <v>6</v>
      </c>
      <c r="AS40">
        <v>8</v>
      </c>
      <c r="AT40">
        <v>10</v>
      </c>
      <c r="BF40" t="s">
        <v>0</v>
      </c>
      <c r="BG40">
        <v>1.4999999999999999E-2</v>
      </c>
      <c r="CI40">
        <v>8</v>
      </c>
      <c r="CJ40">
        <v>3</v>
      </c>
      <c r="CK40">
        <v>1.0409999999999999</v>
      </c>
      <c r="CL40">
        <v>6.9558066115702486</v>
      </c>
      <c r="CM40">
        <v>0.19</v>
      </c>
      <c r="CN40">
        <v>0.22750000000000001</v>
      </c>
      <c r="CO40">
        <v>0.44999999999999996</v>
      </c>
      <c r="CP40">
        <v>0.79</v>
      </c>
      <c r="CQ40">
        <v>4.6399999999999997</v>
      </c>
      <c r="CS40">
        <v>8</v>
      </c>
      <c r="CT40">
        <v>3</v>
      </c>
      <c r="CU40">
        <v>6.1111111111111107</v>
      </c>
      <c r="CV40">
        <v>11.76</v>
      </c>
      <c r="CW40">
        <v>0</v>
      </c>
      <c r="CX40">
        <v>6</v>
      </c>
      <c r="CY40">
        <v>6.5</v>
      </c>
      <c r="CZ40">
        <v>8</v>
      </c>
      <c r="DA40">
        <v>10</v>
      </c>
    </row>
    <row r="41" spans="1:105">
      <c r="A41" t="s">
        <v>1</v>
      </c>
      <c r="B41">
        <v>0</v>
      </c>
      <c r="AB41">
        <v>9</v>
      </c>
      <c r="AC41">
        <v>3</v>
      </c>
      <c r="AD41">
        <v>0.82600000000000018</v>
      </c>
      <c r="AE41">
        <v>5.7857719008264468</v>
      </c>
      <c r="AF41">
        <v>0.28000000000000003</v>
      </c>
      <c r="AG41">
        <v>0.44500000000000001</v>
      </c>
      <c r="AH41">
        <v>0.60000000000000009</v>
      </c>
      <c r="AI41">
        <v>1.0450000000000002</v>
      </c>
      <c r="AJ41">
        <v>2.12</v>
      </c>
      <c r="AL41">
        <v>9</v>
      </c>
      <c r="AM41">
        <v>3</v>
      </c>
      <c r="AN41">
        <v>6.5555555555555554</v>
      </c>
      <c r="AO41">
        <v>2.84</v>
      </c>
      <c r="AP41">
        <v>5</v>
      </c>
      <c r="AQ41">
        <v>5</v>
      </c>
      <c r="AR41">
        <v>6</v>
      </c>
      <c r="AS41">
        <v>9</v>
      </c>
      <c r="AT41">
        <v>10</v>
      </c>
      <c r="BF41" t="s">
        <v>1</v>
      </c>
      <c r="BG41">
        <v>0</v>
      </c>
      <c r="CI41">
        <v>9</v>
      </c>
      <c r="CJ41">
        <v>3</v>
      </c>
      <c r="CK41">
        <v>0.81799999999999995</v>
      </c>
      <c r="CL41">
        <v>7.253523966942149</v>
      </c>
      <c r="CM41">
        <v>0.14000000000000001</v>
      </c>
      <c r="CN41">
        <v>0.1925</v>
      </c>
      <c r="CO41">
        <v>0.37</v>
      </c>
      <c r="CP41">
        <v>0.5675</v>
      </c>
      <c r="CQ41">
        <v>4.91</v>
      </c>
      <c r="CS41">
        <v>9</v>
      </c>
      <c r="CT41">
        <v>3</v>
      </c>
      <c r="CU41">
        <v>6.4444444444444446</v>
      </c>
      <c r="CV41">
        <v>7.21</v>
      </c>
      <c r="CW41">
        <v>0</v>
      </c>
      <c r="CX41">
        <v>5.25</v>
      </c>
      <c r="CY41">
        <v>6</v>
      </c>
      <c r="CZ41">
        <v>9</v>
      </c>
      <c r="DA41">
        <v>10</v>
      </c>
    </row>
    <row r="42" spans="1:105">
      <c r="A42" t="s">
        <v>2</v>
      </c>
      <c r="B42">
        <v>2</v>
      </c>
      <c r="AB42">
        <v>10</v>
      </c>
      <c r="AC42">
        <v>3</v>
      </c>
      <c r="AD42">
        <v>1.3919999999999999</v>
      </c>
      <c r="AE42">
        <v>4.1486016528925616</v>
      </c>
      <c r="AF42">
        <v>0.27</v>
      </c>
      <c r="AG42">
        <v>0.78249999999999997</v>
      </c>
      <c r="AH42">
        <v>1.46</v>
      </c>
      <c r="AI42">
        <v>1.6724999999999999</v>
      </c>
      <c r="AJ42">
        <v>3.17</v>
      </c>
      <c r="AL42">
        <v>10</v>
      </c>
      <c r="AM42">
        <v>3</v>
      </c>
      <c r="AN42">
        <v>7.1111111111111107</v>
      </c>
      <c r="AO42">
        <v>2.2000000000000002</v>
      </c>
      <c r="AP42">
        <v>4</v>
      </c>
      <c r="AQ42">
        <v>6.25</v>
      </c>
      <c r="AR42">
        <v>7.5</v>
      </c>
      <c r="AS42">
        <v>10</v>
      </c>
      <c r="AT42">
        <v>9</v>
      </c>
      <c r="BF42" t="s">
        <v>2</v>
      </c>
      <c r="BG42">
        <v>4</v>
      </c>
      <c r="CI42">
        <v>10</v>
      </c>
      <c r="CJ42">
        <v>3</v>
      </c>
      <c r="CK42">
        <v>2.0699999999999998</v>
      </c>
      <c r="CL42">
        <v>9.7004628099173562</v>
      </c>
      <c r="CM42">
        <v>0.12</v>
      </c>
      <c r="CN42">
        <v>0.46500000000000002</v>
      </c>
      <c r="CO42">
        <v>0.56499999999999995</v>
      </c>
      <c r="CP42">
        <v>4.4875000000000007</v>
      </c>
      <c r="CQ42">
        <v>5.54</v>
      </c>
      <c r="CS42">
        <v>10</v>
      </c>
      <c r="CT42">
        <v>3</v>
      </c>
      <c r="CU42">
        <v>5.666666666666667</v>
      </c>
      <c r="CV42">
        <v>13.89</v>
      </c>
      <c r="CW42">
        <v>0</v>
      </c>
      <c r="CX42">
        <v>1</v>
      </c>
      <c r="CY42">
        <v>6</v>
      </c>
      <c r="CZ42">
        <v>10</v>
      </c>
      <c r="DA42">
        <v>10</v>
      </c>
    </row>
    <row r="43" spans="1:105">
      <c r="A43">
        <v>2</v>
      </c>
      <c r="B43">
        <v>1</v>
      </c>
      <c r="C43">
        <v>3455</v>
      </c>
      <c r="E43">
        <f>B46</f>
        <v>6</v>
      </c>
      <c r="F43">
        <f>B45</f>
        <v>0.05</v>
      </c>
      <c r="G43">
        <f>A43</f>
        <v>2</v>
      </c>
      <c r="H43">
        <f>B43</f>
        <v>1</v>
      </c>
      <c r="I43">
        <f>AVERAGE(B45,B49,B53,B57,B61,B65,B69,B73,B77,B81)</f>
        <v>2.7000000000000003E-2</v>
      </c>
      <c r="J43">
        <f>VARP(B45,B49,B53,B57:B58,B61,B65,B69,B73,B77,B81)</f>
        <v>1.3051239669421486</v>
      </c>
      <c r="K43">
        <f>MIN(B45,B49,B53,B57,B61,B65,B69,B73,B77,B81)</f>
        <v>0</v>
      </c>
      <c r="L43">
        <f>QUARTILE(F43:F52,1)</f>
        <v>2.5000000000000001E-3</v>
      </c>
      <c r="M43">
        <f>MEDIAN(B45,B49,B53,B57,B61,B65,B69,B73,B77,B81)</f>
        <v>0.02</v>
      </c>
      <c r="N43">
        <f>QUARTILE(F43:F52,3)</f>
        <v>4.7500000000000001E-2</v>
      </c>
      <c r="O43">
        <f>MAX(B45,B49,B53,B57,B61,B65,B69,B73,B77,B81)</f>
        <v>0.08</v>
      </c>
      <c r="Q43">
        <f>A43</f>
        <v>2</v>
      </c>
      <c r="R43">
        <f>B43</f>
        <v>1</v>
      </c>
      <c r="S43">
        <f>AVERAGE(B46,B50,B54,B58,B62,B66,B70,B74,B78)</f>
        <v>4.1111111111111107</v>
      </c>
      <c r="T43">
        <f>VARP(B46,B50,B54,B58,B62,B66,B70,B74,B78,B82)</f>
        <v>2.6</v>
      </c>
      <c r="U43">
        <f>MIN(E43:E52)</f>
        <v>2</v>
      </c>
      <c r="V43">
        <f>QUARTILE(E43:E52,1)</f>
        <v>2.25</v>
      </c>
      <c r="W43">
        <f>MEDIAN(E43:E52)</f>
        <v>4</v>
      </c>
      <c r="X43">
        <f>QUARTILE(G43:G52,3)</f>
        <v>2</v>
      </c>
      <c r="Y43">
        <f>MAX(E43:E52)</f>
        <v>6</v>
      </c>
      <c r="AB43">
        <v>11</v>
      </c>
      <c r="AC43">
        <v>3</v>
      </c>
      <c r="AD43">
        <v>2.1419999999999999</v>
      </c>
      <c r="AE43">
        <v>5.2932793388429777</v>
      </c>
      <c r="AF43">
        <v>0.6</v>
      </c>
      <c r="AG43">
        <v>1.42</v>
      </c>
      <c r="AH43">
        <v>1.95</v>
      </c>
      <c r="AI43">
        <v>2.4575</v>
      </c>
      <c r="AJ43">
        <v>5.28</v>
      </c>
      <c r="AL43">
        <v>11</v>
      </c>
      <c r="AM43">
        <v>3</v>
      </c>
      <c r="AN43">
        <v>6.5555555555555554</v>
      </c>
      <c r="AO43">
        <v>6.04</v>
      </c>
      <c r="AP43">
        <v>0</v>
      </c>
      <c r="AQ43">
        <v>6.25</v>
      </c>
      <c r="AR43">
        <v>7.5</v>
      </c>
      <c r="AS43">
        <v>11</v>
      </c>
      <c r="AT43">
        <v>9</v>
      </c>
      <c r="BF43">
        <v>2</v>
      </c>
      <c r="BG43">
        <v>1</v>
      </c>
      <c r="BH43">
        <v>3455</v>
      </c>
      <c r="BJ43">
        <f>BG46</f>
        <v>6</v>
      </c>
      <c r="BK43">
        <f>BG45</f>
        <v>0</v>
      </c>
      <c r="BL43">
        <f>BF43</f>
        <v>2</v>
      </c>
      <c r="BM43">
        <f>BG43</f>
        <v>1</v>
      </c>
      <c r="BN43">
        <f>AVERAGE(BG45,BG49,BG53,BG57,BG61,BG65,BG69,BG73,BG77,BG81)</f>
        <v>4.0000000000000001E-3</v>
      </c>
      <c r="BO43">
        <f>VARP(BG45,BG49,BG53,BG57:BG58,BG61,BG65,BG69,BG73,BG77,BG81)</f>
        <v>4.0450000000000008</v>
      </c>
      <c r="BP43">
        <f>MIN(BG45,BG49,BG53,BG57,BG61,BG65,BG69,BG73,BG77,BG81)</f>
        <v>0</v>
      </c>
      <c r="BQ43">
        <f>QUARTILE(BK43:BK52,1)</f>
        <v>0</v>
      </c>
      <c r="BR43">
        <f>MEDIAN(BG45,BG49,BG53,BG57,BG61,BG65,BG69,BG73,BG77,BG81)</f>
        <v>0</v>
      </c>
      <c r="BS43">
        <f>QUARTILE(BK43:BK52,3)</f>
        <v>7.4999999999999997E-3</v>
      </c>
      <c r="BT43">
        <f>MAX(BG45,BG49,BG53,BG57,BG61,BG65,BG69,BG73,BG77,BG81)</f>
        <v>0.02</v>
      </c>
      <c r="BV43">
        <f>BF43</f>
        <v>2</v>
      </c>
      <c r="BW43">
        <f>BG43</f>
        <v>1</v>
      </c>
      <c r="BX43">
        <f>AVERAGE(BG46,BG50,BG54,BG58,BG62,BG66,BG70,BG74,BG78)</f>
        <v>4.8888888888888893</v>
      </c>
      <c r="BY43">
        <f>VARP(BG46,BG50,BG54,BG58,BG62,BG66,BG70,BG74,BG78,BG82)</f>
        <v>3.01</v>
      </c>
      <c r="BZ43">
        <f>MIN(BJ43:BJ52)</f>
        <v>2</v>
      </c>
      <c r="CA43">
        <f>QUARTILE(BJ43:BJ52,1)</f>
        <v>3.25</v>
      </c>
      <c r="CB43">
        <f>MEDIAN(BJ43:BJ52)</f>
        <v>5.5</v>
      </c>
      <c r="CC43">
        <f>QUARTILE(BL43:BL52,3)</f>
        <v>2</v>
      </c>
      <c r="CD43">
        <f>MAX(BJ43:BJ52)</f>
        <v>7</v>
      </c>
      <c r="CI43">
        <v>11</v>
      </c>
      <c r="CJ43">
        <v>3</v>
      </c>
      <c r="CK43">
        <v>2.4560000000000004</v>
      </c>
      <c r="CL43">
        <v>6.5370809917355368</v>
      </c>
      <c r="CM43">
        <v>0.4</v>
      </c>
      <c r="CN43">
        <v>1.0725</v>
      </c>
      <c r="CO43">
        <v>1.5449999999999999</v>
      </c>
      <c r="CP43">
        <v>4.0075000000000003</v>
      </c>
      <c r="CQ43">
        <v>5.44</v>
      </c>
      <c r="CS43">
        <v>11</v>
      </c>
      <c r="CT43">
        <v>3</v>
      </c>
      <c r="CU43">
        <v>4.2222222222222223</v>
      </c>
      <c r="CV43">
        <v>14.64</v>
      </c>
      <c r="CW43">
        <v>0</v>
      </c>
      <c r="CX43">
        <v>0</v>
      </c>
      <c r="CY43">
        <v>6.5</v>
      </c>
      <c r="CZ43">
        <v>11</v>
      </c>
      <c r="DA43">
        <v>9</v>
      </c>
    </row>
    <row r="44" spans="1:105">
      <c r="A44" t="s">
        <v>0</v>
      </c>
      <c r="B44">
        <v>7.8E-2</v>
      </c>
      <c r="E44">
        <f>B50</f>
        <v>5</v>
      </c>
      <c r="F44">
        <f>B49</f>
        <v>0.05</v>
      </c>
      <c r="AB44">
        <v>12</v>
      </c>
      <c r="AC44">
        <v>3</v>
      </c>
      <c r="AD44">
        <v>3.0670000000000002</v>
      </c>
      <c r="AE44">
        <v>3.9857338842975163</v>
      </c>
      <c r="AF44">
        <v>1.19</v>
      </c>
      <c r="AG44">
        <v>2.13</v>
      </c>
      <c r="AH44">
        <v>2.8449999999999998</v>
      </c>
      <c r="AI44">
        <v>3.8525</v>
      </c>
      <c r="AJ44">
        <v>6.42</v>
      </c>
      <c r="AL44">
        <v>12</v>
      </c>
      <c r="AM44">
        <v>3</v>
      </c>
      <c r="AN44">
        <v>6.4444444444444446</v>
      </c>
      <c r="AO44">
        <v>6.36</v>
      </c>
      <c r="AP44">
        <v>0</v>
      </c>
      <c r="AQ44">
        <v>7</v>
      </c>
      <c r="AR44">
        <v>7</v>
      </c>
      <c r="AS44">
        <v>12</v>
      </c>
      <c r="AT44">
        <v>10</v>
      </c>
      <c r="BF44" t="s">
        <v>0</v>
      </c>
      <c r="BG44">
        <v>2.5000000000000001E-2</v>
      </c>
      <c r="BJ44">
        <f>BG50</f>
        <v>5</v>
      </c>
      <c r="BK44">
        <f>BG49</f>
        <v>0</v>
      </c>
      <c r="CI44">
        <v>12</v>
      </c>
      <c r="CJ44">
        <v>3</v>
      </c>
      <c r="CK44">
        <v>2.8210000000000006</v>
      </c>
      <c r="CL44">
        <v>6.0771421487603323</v>
      </c>
      <c r="CM44">
        <v>0.7</v>
      </c>
      <c r="CN44">
        <v>1.3875000000000002</v>
      </c>
      <c r="CO44">
        <v>1.5249999999999999</v>
      </c>
      <c r="CP44">
        <v>4.5925000000000002</v>
      </c>
      <c r="CQ44">
        <v>6.62</v>
      </c>
      <c r="CS44">
        <v>12</v>
      </c>
      <c r="CT44">
        <v>3</v>
      </c>
      <c r="CU44">
        <v>5.1111111111111107</v>
      </c>
      <c r="CV44">
        <v>14.04</v>
      </c>
      <c r="CW44">
        <v>0</v>
      </c>
      <c r="CX44">
        <v>1.75</v>
      </c>
      <c r="CY44">
        <v>7.5</v>
      </c>
      <c r="CZ44">
        <v>12</v>
      </c>
      <c r="DA44">
        <v>10</v>
      </c>
    </row>
    <row r="45" spans="1:105">
      <c r="A45" t="s">
        <v>1</v>
      </c>
      <c r="B45">
        <v>0.05</v>
      </c>
      <c r="E45">
        <f>B54</f>
        <v>6</v>
      </c>
      <c r="F45">
        <f>B53</f>
        <v>0.04</v>
      </c>
      <c r="AB45">
        <v>13</v>
      </c>
      <c r="AC45">
        <v>3</v>
      </c>
      <c r="AD45">
        <v>9.2909999999999986</v>
      </c>
      <c r="AE45">
        <v>132.54482479338844</v>
      </c>
      <c r="AF45">
        <v>1.35</v>
      </c>
      <c r="AG45">
        <v>3</v>
      </c>
      <c r="AH45">
        <v>4.68</v>
      </c>
      <c r="AI45">
        <v>9.4849999999999994</v>
      </c>
      <c r="AJ45">
        <v>44.16</v>
      </c>
      <c r="AL45">
        <v>13</v>
      </c>
      <c r="AM45">
        <v>3</v>
      </c>
      <c r="AN45">
        <v>8.5555555555555554</v>
      </c>
      <c r="AO45">
        <v>2.65</v>
      </c>
      <c r="AP45">
        <v>6</v>
      </c>
      <c r="AQ45">
        <v>7.25</v>
      </c>
      <c r="AR45">
        <v>8.5</v>
      </c>
      <c r="AS45">
        <v>13</v>
      </c>
      <c r="AT45">
        <v>12</v>
      </c>
      <c r="BF45" t="s">
        <v>1</v>
      </c>
      <c r="BG45">
        <v>0</v>
      </c>
      <c r="BJ45">
        <f>BG54</f>
        <v>6</v>
      </c>
      <c r="BK45">
        <f>BG53</f>
        <v>0</v>
      </c>
      <c r="CI45">
        <v>13</v>
      </c>
      <c r="CJ45">
        <v>3</v>
      </c>
      <c r="CK45">
        <v>5.9539999999999988</v>
      </c>
      <c r="CL45">
        <v>55.949790082644647</v>
      </c>
      <c r="CM45">
        <v>0.57999999999999996</v>
      </c>
      <c r="CN45">
        <v>2.5</v>
      </c>
      <c r="CO45">
        <v>2.6799999999999997</v>
      </c>
      <c r="CP45">
        <v>6.0049999999999999</v>
      </c>
      <c r="CQ45">
        <v>27.99</v>
      </c>
      <c r="CS45">
        <v>13</v>
      </c>
      <c r="CT45">
        <v>3</v>
      </c>
      <c r="CU45">
        <v>7.8888888888888893</v>
      </c>
      <c r="CV45">
        <v>9.89</v>
      </c>
      <c r="CW45">
        <v>0</v>
      </c>
      <c r="CX45">
        <v>7.25</v>
      </c>
      <c r="CY45">
        <v>8</v>
      </c>
      <c r="CZ45">
        <v>13</v>
      </c>
      <c r="DA45">
        <v>12</v>
      </c>
    </row>
    <row r="46" spans="1:105">
      <c r="A46" t="s">
        <v>2</v>
      </c>
      <c r="B46">
        <v>6</v>
      </c>
      <c r="E46">
        <f>B58</f>
        <v>4</v>
      </c>
      <c r="F46">
        <f>B57</f>
        <v>0.02</v>
      </c>
      <c r="AB46">
        <v>14</v>
      </c>
      <c r="AC46">
        <v>3</v>
      </c>
      <c r="AD46">
        <v>17.710999999999999</v>
      </c>
      <c r="AE46">
        <v>395.24038677685951</v>
      </c>
      <c r="AF46">
        <v>1.1599999999999999</v>
      </c>
      <c r="AG46">
        <v>3.6174999999999997</v>
      </c>
      <c r="AH46">
        <v>10.49</v>
      </c>
      <c r="AI46">
        <v>16.015000000000001</v>
      </c>
      <c r="AJ46">
        <v>67.14</v>
      </c>
      <c r="AL46">
        <v>14</v>
      </c>
      <c r="AM46">
        <v>3</v>
      </c>
      <c r="AN46">
        <v>6.5555555555555554</v>
      </c>
      <c r="AO46">
        <v>15.96</v>
      </c>
      <c r="AP46">
        <v>0</v>
      </c>
      <c r="AQ46">
        <v>6</v>
      </c>
      <c r="AR46">
        <v>7</v>
      </c>
      <c r="AS46">
        <v>14</v>
      </c>
      <c r="AT46">
        <v>12</v>
      </c>
      <c r="BF46" t="s">
        <v>2</v>
      </c>
      <c r="BG46">
        <v>6</v>
      </c>
      <c r="BJ46">
        <f>BG58</f>
        <v>7</v>
      </c>
      <c r="BK46">
        <f>BG57</f>
        <v>0.01</v>
      </c>
      <c r="CI46">
        <v>14</v>
      </c>
      <c r="CJ46">
        <v>3</v>
      </c>
      <c r="CK46">
        <v>4.9710000000000001</v>
      </c>
      <c r="CL46">
        <v>7.1631140495867776</v>
      </c>
      <c r="CM46">
        <v>0.91</v>
      </c>
      <c r="CN46">
        <v>2.4925000000000002</v>
      </c>
      <c r="CO46">
        <v>5.625</v>
      </c>
      <c r="CP46">
        <v>6.2250000000000005</v>
      </c>
      <c r="CQ46">
        <v>9.4700000000000006</v>
      </c>
      <c r="CS46">
        <v>14</v>
      </c>
      <c r="CT46">
        <v>3</v>
      </c>
      <c r="CU46">
        <v>4.2222222222222223</v>
      </c>
      <c r="CV46">
        <v>15.41</v>
      </c>
      <c r="CW46">
        <v>0</v>
      </c>
      <c r="CX46">
        <v>0</v>
      </c>
      <c r="CY46">
        <v>6.5</v>
      </c>
      <c r="CZ46">
        <v>14</v>
      </c>
      <c r="DA46">
        <v>9</v>
      </c>
    </row>
    <row r="47" spans="1:105">
      <c r="A47">
        <v>2</v>
      </c>
      <c r="B47">
        <v>1</v>
      </c>
      <c r="C47">
        <v>12</v>
      </c>
      <c r="E47">
        <f>B62</f>
        <v>4</v>
      </c>
      <c r="F47">
        <f>B61</f>
        <v>0.02</v>
      </c>
      <c r="AB47">
        <v>15</v>
      </c>
      <c r="AC47">
        <v>3</v>
      </c>
      <c r="AD47">
        <v>29.496000000000002</v>
      </c>
      <c r="AE47">
        <v>1018.1012148760328</v>
      </c>
      <c r="AF47">
        <v>4.7300000000000004</v>
      </c>
      <c r="AG47">
        <v>7.53</v>
      </c>
      <c r="AH47">
        <v>10.295</v>
      </c>
      <c r="AI47">
        <v>45.332499999999996</v>
      </c>
      <c r="AJ47">
        <v>103.56</v>
      </c>
      <c r="AL47">
        <v>15</v>
      </c>
      <c r="AM47">
        <v>3</v>
      </c>
      <c r="AN47">
        <v>5.4444444444444446</v>
      </c>
      <c r="AO47">
        <v>15.56</v>
      </c>
      <c r="AP47">
        <v>0</v>
      </c>
      <c r="AQ47">
        <v>1.75</v>
      </c>
      <c r="AR47">
        <v>7.5</v>
      </c>
      <c r="AS47">
        <v>15</v>
      </c>
      <c r="AT47">
        <v>11</v>
      </c>
      <c r="BF47">
        <v>2</v>
      </c>
      <c r="BG47">
        <v>1</v>
      </c>
      <c r="BH47">
        <v>12</v>
      </c>
      <c r="BJ47">
        <f>BG62</f>
        <v>4</v>
      </c>
      <c r="BK47">
        <f>BG61</f>
        <v>0</v>
      </c>
      <c r="CI47">
        <v>15</v>
      </c>
      <c r="CJ47">
        <v>3</v>
      </c>
      <c r="CK47">
        <v>24.567000000000004</v>
      </c>
      <c r="CL47">
        <v>976.70188099173538</v>
      </c>
      <c r="CM47">
        <v>2.75</v>
      </c>
      <c r="CN47">
        <v>5.8075000000000001</v>
      </c>
      <c r="CO47">
        <v>8.2149999999999999</v>
      </c>
      <c r="CP47">
        <v>25.185000000000002</v>
      </c>
      <c r="CQ47">
        <v>103.29</v>
      </c>
      <c r="CS47">
        <v>15</v>
      </c>
      <c r="CT47">
        <v>3</v>
      </c>
      <c r="CU47">
        <v>5.7777777777777777</v>
      </c>
      <c r="CV47">
        <v>17.489999999999998</v>
      </c>
      <c r="CW47">
        <v>0</v>
      </c>
      <c r="CX47">
        <v>1.75</v>
      </c>
      <c r="CY47">
        <v>8</v>
      </c>
      <c r="CZ47">
        <v>15</v>
      </c>
      <c r="DA47">
        <v>12</v>
      </c>
    </row>
    <row r="48" spans="1:105">
      <c r="A48" t="s">
        <v>0</v>
      </c>
      <c r="B48">
        <v>7.2999999999999995E-2</v>
      </c>
      <c r="E48">
        <f>B66</f>
        <v>6</v>
      </c>
      <c r="F48">
        <f>B65</f>
        <v>0.08</v>
      </c>
      <c r="AB48">
        <v>1</v>
      </c>
      <c r="AC48">
        <v>4</v>
      </c>
      <c r="AD48">
        <v>0</v>
      </c>
      <c r="AE48">
        <v>0.74380165289256195</v>
      </c>
      <c r="AF48">
        <v>0</v>
      </c>
      <c r="AG48">
        <v>0</v>
      </c>
      <c r="AH48">
        <v>0</v>
      </c>
      <c r="AI48">
        <v>0</v>
      </c>
      <c r="AJ48">
        <v>0</v>
      </c>
      <c r="AL48">
        <v>1</v>
      </c>
      <c r="AM48">
        <v>4</v>
      </c>
      <c r="AN48">
        <v>1.7777777777777777</v>
      </c>
      <c r="AO48">
        <v>1.1599999999999999</v>
      </c>
      <c r="AP48">
        <v>0</v>
      </c>
      <c r="AQ48">
        <v>1.25</v>
      </c>
      <c r="AR48">
        <v>2</v>
      </c>
      <c r="AS48">
        <v>1</v>
      </c>
      <c r="AT48">
        <v>3</v>
      </c>
      <c r="BF48" t="s">
        <v>0</v>
      </c>
      <c r="BG48">
        <v>2.3E-2</v>
      </c>
      <c r="BJ48">
        <f>BG66</f>
        <v>6</v>
      </c>
      <c r="BK48">
        <f>BG65</f>
        <v>0.01</v>
      </c>
      <c r="CI48">
        <v>1</v>
      </c>
      <c r="CJ48">
        <v>4</v>
      </c>
      <c r="CK48">
        <v>0</v>
      </c>
      <c r="CL48">
        <v>0.74380165289256195</v>
      </c>
      <c r="CM48">
        <v>0</v>
      </c>
      <c r="CN48">
        <v>0</v>
      </c>
      <c r="CO48">
        <v>0</v>
      </c>
      <c r="CP48">
        <v>0</v>
      </c>
      <c r="CQ48">
        <v>0</v>
      </c>
      <c r="CS48">
        <v>1</v>
      </c>
      <c r="CT48">
        <v>4</v>
      </c>
      <c r="CU48">
        <v>2.4444444444444446</v>
      </c>
      <c r="CV48">
        <v>2.25</v>
      </c>
      <c r="CW48">
        <v>0</v>
      </c>
      <c r="CX48">
        <v>2</v>
      </c>
      <c r="CY48">
        <v>2.5</v>
      </c>
      <c r="CZ48">
        <v>1</v>
      </c>
      <c r="DA48">
        <v>6</v>
      </c>
    </row>
    <row r="49" spans="1:105">
      <c r="A49" t="s">
        <v>1</v>
      </c>
      <c r="B49">
        <v>0.05</v>
      </c>
      <c r="E49">
        <f>B70</f>
        <v>2</v>
      </c>
      <c r="F49">
        <f>B69</f>
        <v>0</v>
      </c>
      <c r="AB49">
        <v>2</v>
      </c>
      <c r="AC49">
        <v>4</v>
      </c>
      <c r="AD49">
        <v>2.9000000000000005E-2</v>
      </c>
      <c r="AE49">
        <v>6.0495867768595017E-4</v>
      </c>
      <c r="AF49">
        <v>0</v>
      </c>
      <c r="AG49">
        <v>0.02</v>
      </c>
      <c r="AH49">
        <v>2.5000000000000001E-2</v>
      </c>
      <c r="AI49">
        <v>3.7499999999999999E-2</v>
      </c>
      <c r="AJ49">
        <v>0.09</v>
      </c>
      <c r="AL49">
        <v>2</v>
      </c>
      <c r="AM49">
        <v>4</v>
      </c>
      <c r="AN49">
        <v>4.2222222222222223</v>
      </c>
      <c r="AO49">
        <v>4.3600000000000003</v>
      </c>
      <c r="AP49">
        <v>0</v>
      </c>
      <c r="AQ49">
        <v>3.25</v>
      </c>
      <c r="AR49">
        <v>4.5</v>
      </c>
      <c r="AS49">
        <v>2</v>
      </c>
      <c r="AT49">
        <v>8</v>
      </c>
      <c r="BF49" t="s">
        <v>1</v>
      </c>
      <c r="BG49">
        <v>0</v>
      </c>
      <c r="BJ49">
        <f>BG70</f>
        <v>2</v>
      </c>
      <c r="BK49">
        <f>BG69</f>
        <v>0</v>
      </c>
      <c r="CI49">
        <v>2</v>
      </c>
      <c r="CJ49">
        <v>4</v>
      </c>
      <c r="CK49">
        <v>2E-3</v>
      </c>
      <c r="CL49">
        <v>8.2328925619834709E-2</v>
      </c>
      <c r="CM49">
        <v>0</v>
      </c>
      <c r="CN49">
        <v>0</v>
      </c>
      <c r="CO49">
        <v>0</v>
      </c>
      <c r="CP49">
        <v>0</v>
      </c>
      <c r="CQ49">
        <v>0.01</v>
      </c>
      <c r="CS49">
        <v>2</v>
      </c>
      <c r="CT49">
        <v>4</v>
      </c>
      <c r="CU49">
        <v>4.666666666666667</v>
      </c>
      <c r="CV49">
        <v>3.24</v>
      </c>
      <c r="CW49">
        <v>1</v>
      </c>
      <c r="CX49">
        <v>4</v>
      </c>
      <c r="CY49">
        <v>4.5</v>
      </c>
      <c r="CZ49">
        <v>2</v>
      </c>
      <c r="DA49">
        <v>8</v>
      </c>
    </row>
    <row r="50" spans="1:105">
      <c r="A50" t="s">
        <v>2</v>
      </c>
      <c r="B50">
        <v>5</v>
      </c>
      <c r="E50">
        <f>B74</f>
        <v>2</v>
      </c>
      <c r="F50">
        <f>B73</f>
        <v>0</v>
      </c>
      <c r="AB50">
        <v>3</v>
      </c>
      <c r="AC50">
        <v>4</v>
      </c>
      <c r="AD50">
        <v>5.4000000000000006E-2</v>
      </c>
      <c r="AE50">
        <v>1.288510743801653</v>
      </c>
      <c r="AF50">
        <v>0.02</v>
      </c>
      <c r="AG50">
        <v>2.2499999999999999E-2</v>
      </c>
      <c r="AH50">
        <v>4.4999999999999998E-2</v>
      </c>
      <c r="AI50">
        <v>6.5000000000000002E-2</v>
      </c>
      <c r="AJ50">
        <v>0.17</v>
      </c>
      <c r="AL50">
        <v>3</v>
      </c>
      <c r="AM50">
        <v>4</v>
      </c>
      <c r="AN50">
        <v>4.4444444444444446</v>
      </c>
      <c r="AO50">
        <v>1.05</v>
      </c>
      <c r="AP50">
        <v>3</v>
      </c>
      <c r="AQ50">
        <v>4</v>
      </c>
      <c r="AR50">
        <v>4</v>
      </c>
      <c r="AS50">
        <v>3</v>
      </c>
      <c r="AT50">
        <v>7</v>
      </c>
      <c r="BF50" t="s">
        <v>2</v>
      </c>
      <c r="BG50">
        <v>5</v>
      </c>
      <c r="BJ50">
        <f>BG74</f>
        <v>6</v>
      </c>
      <c r="BK50">
        <f>BG73</f>
        <v>0.02</v>
      </c>
      <c r="CI50">
        <v>3</v>
      </c>
      <c r="CJ50">
        <v>4</v>
      </c>
      <c r="CK50">
        <v>2.1000000000000001E-2</v>
      </c>
      <c r="CL50">
        <v>1.3090380165289253</v>
      </c>
      <c r="CM50">
        <v>0</v>
      </c>
      <c r="CN50">
        <v>0.01</v>
      </c>
      <c r="CO50">
        <v>0.01</v>
      </c>
      <c r="CP50">
        <v>0.01</v>
      </c>
      <c r="CQ50">
        <v>0.08</v>
      </c>
      <c r="CS50">
        <v>3</v>
      </c>
      <c r="CT50">
        <v>4</v>
      </c>
      <c r="CU50">
        <v>5</v>
      </c>
      <c r="CV50">
        <v>2.81</v>
      </c>
      <c r="CW50">
        <v>4</v>
      </c>
      <c r="CX50">
        <v>4</v>
      </c>
      <c r="CY50">
        <v>5</v>
      </c>
      <c r="CZ50">
        <v>3</v>
      </c>
      <c r="DA50">
        <v>9</v>
      </c>
    </row>
    <row r="51" spans="1:105">
      <c r="A51">
        <v>2</v>
      </c>
      <c r="B51">
        <v>1</v>
      </c>
      <c r="C51">
        <v>45</v>
      </c>
      <c r="E51">
        <f>B78</f>
        <v>2</v>
      </c>
      <c r="F51">
        <f>B77</f>
        <v>0</v>
      </c>
      <c r="AB51">
        <v>4</v>
      </c>
      <c r="AC51">
        <v>4</v>
      </c>
      <c r="AD51">
        <v>7.3000000000000009E-2</v>
      </c>
      <c r="AE51">
        <v>0.30988760330578508</v>
      </c>
      <c r="AF51">
        <v>0</v>
      </c>
      <c r="AG51">
        <v>0.04</v>
      </c>
      <c r="AH51">
        <v>5.5E-2</v>
      </c>
      <c r="AI51">
        <v>9.2499999999999999E-2</v>
      </c>
      <c r="AJ51">
        <v>0.19</v>
      </c>
      <c r="AL51">
        <v>4</v>
      </c>
      <c r="AM51">
        <v>4</v>
      </c>
      <c r="AN51">
        <v>3.8888888888888888</v>
      </c>
      <c r="AO51">
        <v>1.89</v>
      </c>
      <c r="AP51">
        <v>2</v>
      </c>
      <c r="AQ51">
        <v>3</v>
      </c>
      <c r="AR51">
        <v>4</v>
      </c>
      <c r="AS51">
        <v>4</v>
      </c>
      <c r="AT51">
        <v>6</v>
      </c>
      <c r="BF51">
        <v>2</v>
      </c>
      <c r="BG51">
        <v>1</v>
      </c>
      <c r="BH51">
        <v>45</v>
      </c>
      <c r="BJ51">
        <f>BG78</f>
        <v>2</v>
      </c>
      <c r="BK51">
        <f>BG77</f>
        <v>0</v>
      </c>
      <c r="CI51">
        <v>4</v>
      </c>
      <c r="CJ51">
        <v>4</v>
      </c>
      <c r="CK51">
        <v>3.8999999999999993E-2</v>
      </c>
      <c r="CL51">
        <v>0.31845619834710748</v>
      </c>
      <c r="CM51">
        <v>0</v>
      </c>
      <c r="CN51">
        <v>0.02</v>
      </c>
      <c r="CO51">
        <v>4.4999999999999998E-2</v>
      </c>
      <c r="CP51">
        <v>5.7499999999999996E-2</v>
      </c>
      <c r="CQ51">
        <v>0.08</v>
      </c>
      <c r="CS51">
        <v>4</v>
      </c>
      <c r="CT51">
        <v>4</v>
      </c>
      <c r="CU51">
        <v>5.333333333333333</v>
      </c>
      <c r="CV51">
        <v>3.24</v>
      </c>
      <c r="CW51">
        <v>2</v>
      </c>
      <c r="CX51">
        <v>4.25</v>
      </c>
      <c r="CY51">
        <v>6</v>
      </c>
      <c r="CZ51">
        <v>4</v>
      </c>
      <c r="DA51">
        <v>8</v>
      </c>
    </row>
    <row r="52" spans="1:105">
      <c r="A52" t="s">
        <v>0</v>
      </c>
      <c r="B52">
        <v>7.0999999999999994E-2</v>
      </c>
      <c r="E52">
        <f>B82</f>
        <v>3</v>
      </c>
      <c r="F52">
        <f>B81</f>
        <v>0.01</v>
      </c>
      <c r="AB52">
        <v>5</v>
      </c>
      <c r="AC52">
        <v>4</v>
      </c>
      <c r="AD52">
        <v>0.15200000000000002</v>
      </c>
      <c r="AE52">
        <v>6.4800958677685951</v>
      </c>
      <c r="AF52">
        <v>0.02</v>
      </c>
      <c r="AG52">
        <v>9.2499999999999999E-2</v>
      </c>
      <c r="AH52">
        <v>0.10500000000000001</v>
      </c>
      <c r="AI52">
        <v>0.20500000000000002</v>
      </c>
      <c r="AJ52">
        <v>0.41</v>
      </c>
      <c r="AL52">
        <v>5</v>
      </c>
      <c r="AM52">
        <v>4</v>
      </c>
      <c r="AN52">
        <v>5.2222222222222223</v>
      </c>
      <c r="AO52">
        <v>3.29</v>
      </c>
      <c r="AP52">
        <v>2</v>
      </c>
      <c r="AQ52">
        <v>4</v>
      </c>
      <c r="AR52">
        <v>5</v>
      </c>
      <c r="AS52">
        <v>5</v>
      </c>
      <c r="AT52">
        <v>9</v>
      </c>
      <c r="BF52" t="s">
        <v>0</v>
      </c>
      <c r="BG52">
        <v>2.7E-2</v>
      </c>
      <c r="BJ52">
        <f>BG82</f>
        <v>3</v>
      </c>
      <c r="BK52">
        <f>BG81</f>
        <v>0</v>
      </c>
      <c r="CI52">
        <v>5</v>
      </c>
      <c r="CJ52">
        <v>4</v>
      </c>
      <c r="CK52">
        <v>9.5000000000000001E-2</v>
      </c>
      <c r="CL52">
        <v>6.5574247933884307</v>
      </c>
      <c r="CM52">
        <v>0.02</v>
      </c>
      <c r="CN52">
        <v>2.75E-2</v>
      </c>
      <c r="CO52">
        <v>0.09</v>
      </c>
      <c r="CP52">
        <v>0.1575</v>
      </c>
      <c r="CQ52">
        <v>0.19</v>
      </c>
      <c r="CS52">
        <v>5</v>
      </c>
      <c r="CT52">
        <v>4</v>
      </c>
      <c r="CU52">
        <v>6.333333333333333</v>
      </c>
      <c r="CV52">
        <v>3.45</v>
      </c>
      <c r="CW52">
        <v>3</v>
      </c>
      <c r="CX52">
        <v>5.25</v>
      </c>
      <c r="CY52">
        <v>7</v>
      </c>
      <c r="CZ52">
        <v>5</v>
      </c>
      <c r="DA52">
        <v>9</v>
      </c>
    </row>
    <row r="53" spans="1:105">
      <c r="A53" t="s">
        <v>1</v>
      </c>
      <c r="B53">
        <v>0.04</v>
      </c>
      <c r="AB53">
        <v>6</v>
      </c>
      <c r="AC53">
        <v>4</v>
      </c>
      <c r="AD53">
        <v>0.248</v>
      </c>
      <c r="AE53">
        <v>2.7369719008264459</v>
      </c>
      <c r="AF53">
        <v>0.15</v>
      </c>
      <c r="AG53">
        <v>0.20750000000000002</v>
      </c>
      <c r="AH53">
        <v>0.25</v>
      </c>
      <c r="AI53">
        <v>0.29499999999999998</v>
      </c>
      <c r="AJ53">
        <v>0.33</v>
      </c>
      <c r="AL53">
        <v>6</v>
      </c>
      <c r="AM53">
        <v>4</v>
      </c>
      <c r="AN53">
        <v>5.666666666666667</v>
      </c>
      <c r="AO53">
        <v>0.41</v>
      </c>
      <c r="AP53">
        <v>5</v>
      </c>
      <c r="AQ53">
        <v>5</v>
      </c>
      <c r="AR53">
        <v>6</v>
      </c>
      <c r="AS53">
        <v>6</v>
      </c>
      <c r="AT53">
        <v>7</v>
      </c>
      <c r="BF53" t="s">
        <v>1</v>
      </c>
      <c r="BG53">
        <v>0</v>
      </c>
      <c r="CI53">
        <v>6</v>
      </c>
      <c r="CJ53">
        <v>4</v>
      </c>
      <c r="CK53">
        <v>0.91799999999999993</v>
      </c>
      <c r="CL53">
        <v>5.4185173553719004</v>
      </c>
      <c r="CM53">
        <v>0.06</v>
      </c>
      <c r="CN53">
        <v>9.2499999999999999E-2</v>
      </c>
      <c r="CO53">
        <v>0.11</v>
      </c>
      <c r="CP53">
        <v>0.2</v>
      </c>
      <c r="CQ53">
        <v>4.1900000000000004</v>
      </c>
      <c r="CS53">
        <v>6</v>
      </c>
      <c r="CT53">
        <v>4</v>
      </c>
      <c r="CU53">
        <v>5.5555555555555554</v>
      </c>
      <c r="CV53">
        <v>6.6</v>
      </c>
      <c r="CW53">
        <v>0</v>
      </c>
      <c r="CX53">
        <v>5.25</v>
      </c>
      <c r="CY53">
        <v>6</v>
      </c>
      <c r="CZ53">
        <v>6</v>
      </c>
      <c r="DA53">
        <v>7</v>
      </c>
    </row>
    <row r="54" spans="1:105">
      <c r="A54" t="s">
        <v>2</v>
      </c>
      <c r="B54">
        <v>6</v>
      </c>
      <c r="AB54">
        <v>7</v>
      </c>
      <c r="AC54">
        <v>4</v>
      </c>
      <c r="AD54">
        <v>0.36399999999999999</v>
      </c>
      <c r="AE54">
        <v>1.1479520661157023</v>
      </c>
      <c r="AF54">
        <v>0.13</v>
      </c>
      <c r="AG54">
        <v>0.18</v>
      </c>
      <c r="AH54">
        <v>0.28500000000000003</v>
      </c>
      <c r="AI54">
        <v>0.37</v>
      </c>
      <c r="AJ54">
        <v>0.9</v>
      </c>
      <c r="AL54">
        <v>7</v>
      </c>
      <c r="AM54">
        <v>4</v>
      </c>
      <c r="AN54">
        <v>5.666666666666667</v>
      </c>
      <c r="AO54">
        <v>2.21</v>
      </c>
      <c r="AP54">
        <v>4</v>
      </c>
      <c r="AQ54">
        <v>4.25</v>
      </c>
      <c r="AR54">
        <v>6</v>
      </c>
      <c r="AS54">
        <v>7</v>
      </c>
      <c r="AT54">
        <v>9</v>
      </c>
      <c r="BF54" t="s">
        <v>2</v>
      </c>
      <c r="BG54">
        <v>6</v>
      </c>
      <c r="CI54">
        <v>7</v>
      </c>
      <c r="CJ54">
        <v>4</v>
      </c>
      <c r="CK54">
        <v>1.1679999999999999</v>
      </c>
      <c r="CL54">
        <v>3.3673884297520655</v>
      </c>
      <c r="CM54">
        <v>0.03</v>
      </c>
      <c r="CN54">
        <v>0.08</v>
      </c>
      <c r="CO54">
        <v>9.5000000000000001E-2</v>
      </c>
      <c r="CP54">
        <v>1.83</v>
      </c>
      <c r="CQ54">
        <v>4.8099999999999996</v>
      </c>
      <c r="CS54">
        <v>7</v>
      </c>
      <c r="CT54">
        <v>4</v>
      </c>
      <c r="CU54">
        <v>4.1111111111111107</v>
      </c>
      <c r="CV54">
        <v>6.61</v>
      </c>
      <c r="CW54">
        <v>0</v>
      </c>
      <c r="CX54">
        <v>1</v>
      </c>
      <c r="CY54">
        <v>4.5</v>
      </c>
      <c r="CZ54">
        <v>7</v>
      </c>
      <c r="DA54">
        <v>7</v>
      </c>
    </row>
    <row r="55" spans="1:105">
      <c r="A55">
        <v>2</v>
      </c>
      <c r="B55">
        <v>1</v>
      </c>
      <c r="C55">
        <v>78</v>
      </c>
      <c r="AB55">
        <v>8</v>
      </c>
      <c r="AC55">
        <v>4</v>
      </c>
      <c r="AD55">
        <v>0.36799999999999999</v>
      </c>
      <c r="AE55">
        <v>1.7818264462809921</v>
      </c>
      <c r="AF55">
        <v>0.23</v>
      </c>
      <c r="AG55">
        <v>0.32500000000000001</v>
      </c>
      <c r="AH55">
        <v>0.35</v>
      </c>
      <c r="AI55">
        <v>0.435</v>
      </c>
      <c r="AJ55">
        <v>0.56000000000000005</v>
      </c>
      <c r="AL55">
        <v>8</v>
      </c>
      <c r="AM55">
        <v>4</v>
      </c>
      <c r="AN55">
        <v>5.5555555555555554</v>
      </c>
      <c r="AO55">
        <v>0.45</v>
      </c>
      <c r="AP55">
        <v>5</v>
      </c>
      <c r="AQ55">
        <v>5</v>
      </c>
      <c r="AR55">
        <v>5</v>
      </c>
      <c r="AS55">
        <v>8</v>
      </c>
      <c r="AT55">
        <v>7</v>
      </c>
      <c r="BF55">
        <v>2</v>
      </c>
      <c r="BG55">
        <v>1</v>
      </c>
      <c r="BH55">
        <v>78</v>
      </c>
      <c r="CI55">
        <v>8</v>
      </c>
      <c r="CJ55">
        <v>4</v>
      </c>
      <c r="CK55">
        <v>0.20699999999999999</v>
      </c>
      <c r="CL55">
        <v>1.908128925619835</v>
      </c>
      <c r="CM55">
        <v>0.09</v>
      </c>
      <c r="CN55">
        <v>0.115</v>
      </c>
      <c r="CO55">
        <v>0.19</v>
      </c>
      <c r="CP55">
        <v>0.245</v>
      </c>
      <c r="CQ55">
        <v>0.39</v>
      </c>
      <c r="CS55">
        <v>8</v>
      </c>
      <c r="CT55">
        <v>4</v>
      </c>
      <c r="CU55">
        <v>6.4444444444444446</v>
      </c>
      <c r="CV55">
        <v>1.61</v>
      </c>
      <c r="CW55">
        <v>5</v>
      </c>
      <c r="CX55">
        <v>5</v>
      </c>
      <c r="CY55">
        <v>6</v>
      </c>
      <c r="CZ55">
        <v>8</v>
      </c>
      <c r="DA55">
        <v>8</v>
      </c>
    </row>
    <row r="56" spans="1:105">
      <c r="A56" t="s">
        <v>0</v>
      </c>
      <c r="B56">
        <v>4.4999999999999998E-2</v>
      </c>
      <c r="AB56">
        <v>9</v>
      </c>
      <c r="AC56">
        <v>4</v>
      </c>
      <c r="AD56">
        <v>1.0860000000000001</v>
      </c>
      <c r="AE56">
        <v>1.4894016528925615</v>
      </c>
      <c r="AF56">
        <v>0.22</v>
      </c>
      <c r="AG56">
        <v>0.38250000000000001</v>
      </c>
      <c r="AH56">
        <v>0.62</v>
      </c>
      <c r="AI56">
        <v>0.88750000000000007</v>
      </c>
      <c r="AJ56">
        <v>4.38</v>
      </c>
      <c r="AL56">
        <v>9</v>
      </c>
      <c r="AM56">
        <v>4</v>
      </c>
      <c r="AN56">
        <v>5.2222222222222223</v>
      </c>
      <c r="AO56">
        <v>5.21</v>
      </c>
      <c r="AP56">
        <v>0</v>
      </c>
      <c r="AQ56">
        <v>4.25</v>
      </c>
      <c r="AR56">
        <v>5.5</v>
      </c>
      <c r="AS56">
        <v>9</v>
      </c>
      <c r="AT56">
        <v>9</v>
      </c>
      <c r="BF56" t="s">
        <v>0</v>
      </c>
      <c r="BG56">
        <v>3.9E-2</v>
      </c>
      <c r="CI56">
        <v>9</v>
      </c>
      <c r="CJ56">
        <v>4</v>
      </c>
      <c r="CK56">
        <v>1.9780000000000002</v>
      </c>
      <c r="CL56">
        <v>4.4914330578512383</v>
      </c>
      <c r="CM56">
        <v>0.09</v>
      </c>
      <c r="CN56">
        <v>0.33500000000000002</v>
      </c>
      <c r="CO56">
        <v>0.55499999999999994</v>
      </c>
      <c r="CP56">
        <v>3.4125000000000001</v>
      </c>
      <c r="CQ56">
        <v>6.17</v>
      </c>
      <c r="CS56">
        <v>9</v>
      </c>
      <c r="CT56">
        <v>4</v>
      </c>
      <c r="CU56">
        <v>4.2222222222222223</v>
      </c>
      <c r="CV56">
        <v>11.16</v>
      </c>
      <c r="CW56">
        <v>0</v>
      </c>
      <c r="CX56">
        <v>0</v>
      </c>
      <c r="CY56">
        <v>4.5</v>
      </c>
      <c r="CZ56">
        <v>9</v>
      </c>
      <c r="DA56">
        <v>9</v>
      </c>
    </row>
    <row r="57" spans="1:105">
      <c r="A57" t="s">
        <v>1</v>
      </c>
      <c r="B57">
        <v>0.02</v>
      </c>
      <c r="AB57">
        <v>10</v>
      </c>
      <c r="AC57">
        <v>4</v>
      </c>
      <c r="AD57">
        <v>1.113</v>
      </c>
      <c r="AE57">
        <v>2.4140793388429755</v>
      </c>
      <c r="AF57">
        <v>0.21</v>
      </c>
      <c r="AG57">
        <v>0.34749999999999998</v>
      </c>
      <c r="AH57">
        <v>0.54500000000000004</v>
      </c>
      <c r="AI57">
        <v>1.2249999999999999</v>
      </c>
      <c r="AJ57">
        <v>5.03</v>
      </c>
      <c r="AL57">
        <v>10</v>
      </c>
      <c r="AM57">
        <v>4</v>
      </c>
      <c r="AN57">
        <v>6.1111111111111107</v>
      </c>
      <c r="AO57">
        <v>3.49</v>
      </c>
      <c r="AP57">
        <v>4</v>
      </c>
      <c r="AQ57">
        <v>4.25</v>
      </c>
      <c r="AR57">
        <v>5.5</v>
      </c>
      <c r="AS57">
        <v>10</v>
      </c>
      <c r="AT57">
        <v>10</v>
      </c>
      <c r="BF57" t="s">
        <v>1</v>
      </c>
      <c r="BG57">
        <v>0.01</v>
      </c>
      <c r="CI57">
        <v>10</v>
      </c>
      <c r="CJ57">
        <v>4</v>
      </c>
      <c r="CK57">
        <v>0.7380000000000001</v>
      </c>
      <c r="CL57">
        <v>1.9078429752066115</v>
      </c>
      <c r="CM57">
        <v>0.1</v>
      </c>
      <c r="CN57">
        <v>0.2175</v>
      </c>
      <c r="CO57">
        <v>0.38</v>
      </c>
      <c r="CP57">
        <v>0.6925</v>
      </c>
      <c r="CQ57">
        <v>3.85</v>
      </c>
      <c r="CS57">
        <v>10</v>
      </c>
      <c r="CT57">
        <v>4</v>
      </c>
      <c r="CU57">
        <v>6.4444444444444446</v>
      </c>
      <c r="CV57">
        <v>4.41</v>
      </c>
      <c r="CW57">
        <v>4</v>
      </c>
      <c r="CX57">
        <v>5.25</v>
      </c>
      <c r="CY57">
        <v>6.5</v>
      </c>
      <c r="CZ57">
        <v>10</v>
      </c>
      <c r="DA57">
        <v>11</v>
      </c>
    </row>
    <row r="58" spans="1:105">
      <c r="A58" t="s">
        <v>2</v>
      </c>
      <c r="B58">
        <v>4</v>
      </c>
      <c r="AB58">
        <v>11</v>
      </c>
      <c r="AC58">
        <v>4</v>
      </c>
      <c r="AD58">
        <v>2.2840000000000003</v>
      </c>
      <c r="AE58">
        <v>2.8039685950413209</v>
      </c>
      <c r="AF58">
        <v>0.52</v>
      </c>
      <c r="AG58">
        <v>1.2875000000000001</v>
      </c>
      <c r="AH58">
        <v>1.67</v>
      </c>
      <c r="AI58">
        <v>3.13</v>
      </c>
      <c r="AJ58">
        <v>5.91</v>
      </c>
      <c r="AL58">
        <v>11</v>
      </c>
      <c r="AM58">
        <v>4</v>
      </c>
      <c r="AN58">
        <v>6.2222222222222223</v>
      </c>
      <c r="AO58">
        <v>6.01</v>
      </c>
      <c r="AP58">
        <v>0</v>
      </c>
      <c r="AQ58">
        <v>5.25</v>
      </c>
      <c r="AR58">
        <v>7</v>
      </c>
      <c r="AS58">
        <v>11</v>
      </c>
      <c r="AT58">
        <v>9</v>
      </c>
      <c r="BF58" t="s">
        <v>2</v>
      </c>
      <c r="BG58">
        <v>7</v>
      </c>
      <c r="CI58">
        <v>11</v>
      </c>
      <c r="CJ58">
        <v>4</v>
      </c>
      <c r="CK58">
        <v>1.4330000000000001</v>
      </c>
      <c r="CL58">
        <v>1.3587652892561983</v>
      </c>
      <c r="CM58">
        <v>0.19</v>
      </c>
      <c r="CN58">
        <v>0.70750000000000002</v>
      </c>
      <c r="CO58">
        <v>1.335</v>
      </c>
      <c r="CP58">
        <v>1.5675000000000001</v>
      </c>
      <c r="CQ58">
        <v>4.54</v>
      </c>
      <c r="CS58">
        <v>11</v>
      </c>
      <c r="CT58">
        <v>4</v>
      </c>
      <c r="CU58">
        <v>6.8888888888888893</v>
      </c>
      <c r="CV58">
        <v>7</v>
      </c>
      <c r="CW58">
        <v>0</v>
      </c>
      <c r="CX58">
        <v>6.5</v>
      </c>
      <c r="CY58">
        <v>8</v>
      </c>
      <c r="CZ58">
        <v>11</v>
      </c>
      <c r="DA58">
        <v>9</v>
      </c>
    </row>
    <row r="59" spans="1:105">
      <c r="A59">
        <v>2</v>
      </c>
      <c r="B59">
        <v>1</v>
      </c>
      <c r="C59">
        <v>8546</v>
      </c>
      <c r="AB59">
        <v>12</v>
      </c>
      <c r="AC59">
        <v>4</v>
      </c>
      <c r="AD59">
        <v>3.1629999999999994</v>
      </c>
      <c r="AE59">
        <v>8.6437966942148794</v>
      </c>
      <c r="AF59">
        <v>0.16</v>
      </c>
      <c r="AG59">
        <v>1.635</v>
      </c>
      <c r="AH59">
        <v>2.3449999999999998</v>
      </c>
      <c r="AI59">
        <v>3.2275</v>
      </c>
      <c r="AJ59">
        <v>11.78</v>
      </c>
      <c r="AL59">
        <v>12</v>
      </c>
      <c r="AM59">
        <v>4</v>
      </c>
      <c r="AN59">
        <v>7</v>
      </c>
      <c r="AO59">
        <v>3.2</v>
      </c>
      <c r="AP59">
        <v>3</v>
      </c>
      <c r="AQ59">
        <v>6.25</v>
      </c>
      <c r="AR59">
        <v>7</v>
      </c>
      <c r="AS59">
        <v>12</v>
      </c>
      <c r="AT59">
        <v>10</v>
      </c>
      <c r="BF59">
        <v>2</v>
      </c>
      <c r="BG59">
        <v>1</v>
      </c>
      <c r="BH59">
        <v>8546</v>
      </c>
      <c r="CI59">
        <v>12</v>
      </c>
      <c r="CJ59">
        <v>4</v>
      </c>
      <c r="CK59">
        <v>2.0499999999999998</v>
      </c>
      <c r="CL59">
        <v>4.1844776859504131</v>
      </c>
      <c r="CM59">
        <v>0.06</v>
      </c>
      <c r="CN59">
        <v>0.81500000000000006</v>
      </c>
      <c r="CO59">
        <v>1.27</v>
      </c>
      <c r="CP59">
        <v>1.69</v>
      </c>
      <c r="CQ59">
        <v>7.02</v>
      </c>
      <c r="CS59">
        <v>12</v>
      </c>
      <c r="CT59">
        <v>4</v>
      </c>
      <c r="CU59">
        <v>7.333333333333333</v>
      </c>
      <c r="CV59">
        <v>4.4400000000000004</v>
      </c>
      <c r="CW59">
        <v>3</v>
      </c>
      <c r="CX59">
        <v>7</v>
      </c>
      <c r="CY59">
        <v>7.5</v>
      </c>
      <c r="CZ59">
        <v>12</v>
      </c>
      <c r="DA59">
        <v>11</v>
      </c>
    </row>
    <row r="60" spans="1:105">
      <c r="A60" t="s">
        <v>0</v>
      </c>
      <c r="B60">
        <v>0.05</v>
      </c>
      <c r="AB60">
        <v>13</v>
      </c>
      <c r="AC60">
        <v>4</v>
      </c>
      <c r="AD60">
        <v>5.9429999999999996</v>
      </c>
      <c r="AE60">
        <v>23.456833057851227</v>
      </c>
      <c r="AF60">
        <v>1.53</v>
      </c>
      <c r="AG60">
        <v>2.1749999999999998</v>
      </c>
      <c r="AH60">
        <v>3.8999999999999995</v>
      </c>
      <c r="AI60">
        <v>7.37</v>
      </c>
      <c r="AJ60">
        <v>16.97</v>
      </c>
      <c r="AL60">
        <v>13</v>
      </c>
      <c r="AM60">
        <v>4</v>
      </c>
      <c r="AN60">
        <v>7.8888888888888893</v>
      </c>
      <c r="AO60">
        <v>2.41</v>
      </c>
      <c r="AP60">
        <v>6</v>
      </c>
      <c r="AQ60">
        <v>6.25</v>
      </c>
      <c r="AR60">
        <v>7</v>
      </c>
      <c r="AS60">
        <v>13</v>
      </c>
      <c r="AT60">
        <v>10</v>
      </c>
      <c r="BF60" t="s">
        <v>0</v>
      </c>
      <c r="BG60">
        <v>0.02</v>
      </c>
      <c r="CI60">
        <v>13</v>
      </c>
      <c r="CJ60">
        <v>4</v>
      </c>
      <c r="CK60">
        <v>5.6239999999999997</v>
      </c>
      <c r="CL60">
        <v>37.57872396694215</v>
      </c>
      <c r="CM60">
        <v>0.76</v>
      </c>
      <c r="CN60">
        <v>1.8075000000000001</v>
      </c>
      <c r="CO60">
        <v>3.1150000000000002</v>
      </c>
      <c r="CP60">
        <v>6.4725000000000001</v>
      </c>
      <c r="CQ60">
        <v>23.58</v>
      </c>
      <c r="CS60">
        <v>13</v>
      </c>
      <c r="CT60">
        <v>4</v>
      </c>
      <c r="CU60">
        <v>6.5555555555555554</v>
      </c>
      <c r="CV60">
        <v>13.41</v>
      </c>
      <c r="CW60">
        <v>0</v>
      </c>
      <c r="CX60">
        <v>6.25</v>
      </c>
      <c r="CY60">
        <v>7.5</v>
      </c>
      <c r="CZ60">
        <v>13</v>
      </c>
      <c r="DA60">
        <v>11</v>
      </c>
    </row>
    <row r="61" spans="1:105">
      <c r="A61" t="s">
        <v>1</v>
      </c>
      <c r="B61">
        <v>0.02</v>
      </c>
      <c r="AB61">
        <v>14</v>
      </c>
      <c r="AC61">
        <v>4</v>
      </c>
      <c r="AD61">
        <v>12.148</v>
      </c>
      <c r="AE61">
        <v>131.86139008264462</v>
      </c>
      <c r="AF61">
        <v>2.0499999999999998</v>
      </c>
      <c r="AG61">
        <v>3.5075000000000003</v>
      </c>
      <c r="AH61">
        <v>5.53</v>
      </c>
      <c r="AI61">
        <v>18.9175</v>
      </c>
      <c r="AJ61">
        <v>41.12</v>
      </c>
      <c r="AL61">
        <v>14</v>
      </c>
      <c r="AM61">
        <v>4</v>
      </c>
      <c r="AN61">
        <v>7.8888888888888893</v>
      </c>
      <c r="AO61">
        <v>2.16</v>
      </c>
      <c r="AP61">
        <v>6</v>
      </c>
      <c r="AQ61">
        <v>7</v>
      </c>
      <c r="AR61">
        <v>7</v>
      </c>
      <c r="AS61">
        <v>14</v>
      </c>
      <c r="AT61">
        <v>10</v>
      </c>
      <c r="BF61" t="s">
        <v>1</v>
      </c>
      <c r="BG61">
        <v>0</v>
      </c>
      <c r="CI61">
        <v>14</v>
      </c>
      <c r="CJ61">
        <v>4</v>
      </c>
      <c r="CK61">
        <v>14.913999999999998</v>
      </c>
      <c r="CL61">
        <v>593.92013223140498</v>
      </c>
      <c r="CM61">
        <v>1.02</v>
      </c>
      <c r="CN61">
        <v>1.6875</v>
      </c>
      <c r="CO61">
        <v>5.61</v>
      </c>
      <c r="CP61">
        <v>11.297499999999999</v>
      </c>
      <c r="CQ61">
        <v>88.85</v>
      </c>
      <c r="CS61">
        <v>14</v>
      </c>
      <c r="CT61">
        <v>4</v>
      </c>
      <c r="CU61">
        <v>6.666666666666667</v>
      </c>
      <c r="CV61">
        <v>14.81</v>
      </c>
      <c r="CW61">
        <v>0</v>
      </c>
      <c r="CX61">
        <v>6.25</v>
      </c>
      <c r="CY61">
        <v>7</v>
      </c>
      <c r="CZ61">
        <v>14</v>
      </c>
      <c r="DA61">
        <v>13</v>
      </c>
    </row>
    <row r="62" spans="1:105">
      <c r="A62" t="s">
        <v>2</v>
      </c>
      <c r="B62">
        <v>4</v>
      </c>
      <c r="AB62">
        <v>15</v>
      </c>
      <c r="AC62">
        <v>4</v>
      </c>
      <c r="AD62">
        <v>18.367000000000001</v>
      </c>
      <c r="AE62">
        <v>269.39404297520662</v>
      </c>
      <c r="AF62">
        <v>6.6</v>
      </c>
      <c r="AG62">
        <v>10.5525</v>
      </c>
      <c r="AH62">
        <v>11.940000000000001</v>
      </c>
      <c r="AI62">
        <v>17.217500000000001</v>
      </c>
      <c r="AJ62">
        <v>67.34</v>
      </c>
      <c r="AL62">
        <v>15</v>
      </c>
      <c r="AM62">
        <v>4</v>
      </c>
      <c r="AN62">
        <v>6.2222222222222223</v>
      </c>
      <c r="AO62">
        <v>10.44</v>
      </c>
      <c r="AP62">
        <v>0</v>
      </c>
      <c r="AQ62">
        <v>7.25</v>
      </c>
      <c r="AR62">
        <v>8</v>
      </c>
      <c r="AS62">
        <v>15</v>
      </c>
      <c r="AT62">
        <v>9</v>
      </c>
      <c r="BF62" t="s">
        <v>2</v>
      </c>
      <c r="BG62">
        <v>4</v>
      </c>
      <c r="CI62">
        <v>15</v>
      </c>
      <c r="CJ62">
        <v>4</v>
      </c>
      <c r="CK62">
        <v>19.756999999999998</v>
      </c>
      <c r="CL62">
        <v>947.28968760330611</v>
      </c>
      <c r="CM62">
        <v>4.25</v>
      </c>
      <c r="CN62">
        <v>5.9</v>
      </c>
      <c r="CO62">
        <v>9.6999999999999993</v>
      </c>
      <c r="CP62">
        <v>13.32</v>
      </c>
      <c r="CQ62">
        <v>115.42</v>
      </c>
      <c r="CS62">
        <v>15</v>
      </c>
      <c r="CT62">
        <v>4</v>
      </c>
      <c r="CU62">
        <v>4.666666666666667</v>
      </c>
      <c r="CV62">
        <v>17.89</v>
      </c>
      <c r="CW62">
        <v>0</v>
      </c>
      <c r="CX62">
        <v>0</v>
      </c>
      <c r="CY62">
        <v>7.5</v>
      </c>
      <c r="CZ62">
        <v>15</v>
      </c>
      <c r="DA62">
        <v>10</v>
      </c>
    </row>
    <row r="63" spans="1:105">
      <c r="A63">
        <v>2</v>
      </c>
      <c r="B63">
        <v>1</v>
      </c>
      <c r="C63">
        <v>474</v>
      </c>
      <c r="BF63">
        <v>2</v>
      </c>
      <c r="BG63">
        <v>1</v>
      </c>
      <c r="BH63">
        <v>474</v>
      </c>
    </row>
    <row r="64" spans="1:105">
      <c r="A64" t="s">
        <v>0</v>
      </c>
      <c r="B64">
        <v>0.113</v>
      </c>
      <c r="BF64" t="s">
        <v>0</v>
      </c>
      <c r="BG64">
        <v>3.4000000000000002E-2</v>
      </c>
    </row>
    <row r="65" spans="1:60">
      <c r="A65" t="s">
        <v>1</v>
      </c>
      <c r="B65">
        <v>0.08</v>
      </c>
      <c r="BF65" t="s">
        <v>1</v>
      </c>
      <c r="BG65">
        <v>0.01</v>
      </c>
    </row>
    <row r="66" spans="1:60">
      <c r="A66" t="s">
        <v>2</v>
      </c>
      <c r="B66">
        <v>6</v>
      </c>
      <c r="BF66" t="s">
        <v>2</v>
      </c>
      <c r="BG66">
        <v>6</v>
      </c>
    </row>
    <row r="67" spans="1:60">
      <c r="A67">
        <v>2</v>
      </c>
      <c r="B67">
        <v>1</v>
      </c>
      <c r="C67">
        <v>188</v>
      </c>
      <c r="BF67">
        <v>2</v>
      </c>
      <c r="BG67">
        <v>1</v>
      </c>
      <c r="BH67">
        <v>188</v>
      </c>
    </row>
    <row r="68" spans="1:60">
      <c r="A68" t="s">
        <v>0</v>
      </c>
      <c r="B68">
        <v>1.7000000000000001E-2</v>
      </c>
      <c r="BF68" t="s">
        <v>0</v>
      </c>
      <c r="BG68">
        <v>0.01</v>
      </c>
    </row>
    <row r="69" spans="1:60">
      <c r="A69" t="s">
        <v>1</v>
      </c>
      <c r="B69">
        <v>0</v>
      </c>
      <c r="BF69" t="s">
        <v>1</v>
      </c>
      <c r="BG69">
        <v>0</v>
      </c>
    </row>
    <row r="70" spans="1:60">
      <c r="A70" t="s">
        <v>2</v>
      </c>
      <c r="B70">
        <v>2</v>
      </c>
      <c r="BF70" t="s">
        <v>2</v>
      </c>
      <c r="BG70">
        <v>2</v>
      </c>
    </row>
    <row r="71" spans="1:60">
      <c r="A71">
        <v>2</v>
      </c>
      <c r="B71">
        <v>1</v>
      </c>
      <c r="C71">
        <v>7899</v>
      </c>
      <c r="BF71">
        <v>2</v>
      </c>
      <c r="BG71">
        <v>1</v>
      </c>
      <c r="BH71">
        <v>7899</v>
      </c>
    </row>
    <row r="72" spans="1:60">
      <c r="A72" t="s">
        <v>0</v>
      </c>
      <c r="B72">
        <v>1.7000000000000001E-2</v>
      </c>
      <c r="BF72" t="s">
        <v>0</v>
      </c>
      <c r="BG72">
        <v>3.4000000000000002E-2</v>
      </c>
    </row>
    <row r="73" spans="1:60">
      <c r="A73" t="s">
        <v>1</v>
      </c>
      <c r="B73">
        <v>0</v>
      </c>
      <c r="BF73" t="s">
        <v>1</v>
      </c>
      <c r="BG73">
        <v>0.02</v>
      </c>
    </row>
    <row r="74" spans="1:60">
      <c r="A74" t="s">
        <v>2</v>
      </c>
      <c r="B74">
        <v>2</v>
      </c>
      <c r="BF74" t="s">
        <v>2</v>
      </c>
      <c r="BG74">
        <v>6</v>
      </c>
    </row>
    <row r="75" spans="1:60">
      <c r="A75">
        <v>2</v>
      </c>
      <c r="B75">
        <v>1</v>
      </c>
      <c r="C75">
        <v>9</v>
      </c>
      <c r="BF75">
        <v>2</v>
      </c>
      <c r="BG75">
        <v>1</v>
      </c>
      <c r="BH75">
        <v>9</v>
      </c>
    </row>
    <row r="76" spans="1:60">
      <c r="A76" t="s">
        <v>0</v>
      </c>
      <c r="B76">
        <v>1.4E-2</v>
      </c>
      <c r="BF76" t="s">
        <v>0</v>
      </c>
      <c r="BG76">
        <v>8.0000000000000002E-3</v>
      </c>
    </row>
    <row r="77" spans="1:60">
      <c r="A77" t="s">
        <v>1</v>
      </c>
      <c r="B77">
        <v>0</v>
      </c>
      <c r="BF77" t="s">
        <v>1</v>
      </c>
      <c r="BG77">
        <v>0</v>
      </c>
    </row>
    <row r="78" spans="1:60">
      <c r="A78" t="s">
        <v>2</v>
      </c>
      <c r="B78">
        <v>2</v>
      </c>
      <c r="BF78" t="s">
        <v>2</v>
      </c>
      <c r="BG78">
        <v>2</v>
      </c>
    </row>
    <row r="79" spans="1:60">
      <c r="A79">
        <v>2</v>
      </c>
      <c r="B79">
        <v>1</v>
      </c>
      <c r="C79">
        <v>774</v>
      </c>
      <c r="BF79">
        <v>2</v>
      </c>
      <c r="BG79">
        <v>1</v>
      </c>
      <c r="BH79">
        <v>774</v>
      </c>
    </row>
    <row r="80" spans="1:60">
      <c r="A80" t="s">
        <v>0</v>
      </c>
      <c r="B80">
        <v>3.1E-2</v>
      </c>
      <c r="BF80" t="s">
        <v>0</v>
      </c>
      <c r="BG80">
        <v>1.4E-2</v>
      </c>
    </row>
    <row r="81" spans="1:82">
      <c r="A81" t="s">
        <v>1</v>
      </c>
      <c r="B81">
        <v>0.01</v>
      </c>
      <c r="BF81" t="s">
        <v>1</v>
      </c>
      <c r="BG81">
        <v>0</v>
      </c>
    </row>
    <row r="82" spans="1:82">
      <c r="A82" t="s">
        <v>2</v>
      </c>
      <c r="B82">
        <v>3</v>
      </c>
      <c r="BF82" t="s">
        <v>2</v>
      </c>
      <c r="BG82">
        <v>3</v>
      </c>
    </row>
    <row r="83" spans="1:82">
      <c r="A83">
        <v>3</v>
      </c>
      <c r="B83">
        <v>1</v>
      </c>
      <c r="C83">
        <v>3455</v>
      </c>
      <c r="E83">
        <f>B86</f>
        <v>7</v>
      </c>
      <c r="F83">
        <f>B85</f>
        <v>0.09</v>
      </c>
      <c r="G83">
        <f>A83</f>
        <v>3</v>
      </c>
      <c r="H83">
        <f>B83</f>
        <v>1</v>
      </c>
      <c r="I83">
        <f>AVERAGE(B85,B89,B93,B97,B101,B105,B109,B113,B117,B121)</f>
        <v>7.5999999999999998E-2</v>
      </c>
      <c r="J83">
        <f>VARP(B85,B89,B93,B97:B98,B101,B105,B109,B113,B117,B121)</f>
        <v>0.70879669421487623</v>
      </c>
      <c r="K83">
        <f>MIN(B85,B89,B93,B97,B101,B105,B109,B113,B117,B121)</f>
        <v>0.01</v>
      </c>
      <c r="L83">
        <f>QUARTILE(F83:F92,1)</f>
        <v>2.5000000000000001E-2</v>
      </c>
      <c r="M83">
        <f>MEDIAN(B85,B89,B93,B97,B101,B105,B109,B113,B117,B121)</f>
        <v>8.4999999999999992E-2</v>
      </c>
      <c r="N83">
        <f>QUARTILE(F83:F92,3)</f>
        <v>0.11249999999999999</v>
      </c>
      <c r="O83">
        <f>MAX(B85,B89,B93,B97,B101,B105,B109,B113,B117,B121)</f>
        <v>0.16</v>
      </c>
      <c r="Q83">
        <f>A83</f>
        <v>3</v>
      </c>
      <c r="R83">
        <f>B83</f>
        <v>1</v>
      </c>
      <c r="S83">
        <f>AVERAGE(B86,B90,B94,B98,B102,B106,B110,B114,B118)</f>
        <v>5.2222222222222223</v>
      </c>
      <c r="T83">
        <f>VARP(B86,B90,B94,B98,B102,B106,B110,B114,B118,B122)</f>
        <v>3.29</v>
      </c>
      <c r="U83">
        <f>MIN(E83:E92)</f>
        <v>2</v>
      </c>
      <c r="V83">
        <f>QUARTILE(E83:E92,1)</f>
        <v>3.25</v>
      </c>
      <c r="W83">
        <f>MEDIAN(E83:E92)</f>
        <v>5</v>
      </c>
      <c r="X83">
        <f>QUARTILE(G83:G92,3)</f>
        <v>3</v>
      </c>
      <c r="Y83">
        <f>MAX(E83:E92)</f>
        <v>8</v>
      </c>
      <c r="BF83">
        <v>3</v>
      </c>
      <c r="BG83">
        <v>1</v>
      </c>
      <c r="BH83">
        <v>3455</v>
      </c>
      <c r="BJ83">
        <f>BG86</f>
        <v>7</v>
      </c>
      <c r="BK83">
        <f>BG85</f>
        <v>0.02</v>
      </c>
      <c r="BL83">
        <f>BF83</f>
        <v>3</v>
      </c>
      <c r="BM83">
        <f>BG83</f>
        <v>1</v>
      </c>
      <c r="BN83">
        <f>AVERAGE(BG85,BG89,BG93,BG97,BG101,BG105,BG109,BG113,BG117,BG121)</f>
        <v>2.1000000000000001E-2</v>
      </c>
      <c r="BO83">
        <f>VARP(BG85,BG89,BG93,BG97:BG98,BG101,BG105,BG109,BG113,BG117,BG121)</f>
        <v>0.73366942148760328</v>
      </c>
      <c r="BP83">
        <f>MIN(BG85,BG89,BG93,BG97,BG101,BG105,BG109,BG113,BG117,BG121)</f>
        <v>0</v>
      </c>
      <c r="BQ83">
        <f>QUARTILE(BK83:BK92,1)</f>
        <v>0.01</v>
      </c>
      <c r="BR83">
        <f>MEDIAN(BG85,BG89,BG93,BG97,BG101,BG105,BG109,BG113,BG117,BG121)</f>
        <v>1.4999999999999999E-2</v>
      </c>
      <c r="BS83">
        <f>QUARTILE(BK83:BK92,3)</f>
        <v>2.75E-2</v>
      </c>
      <c r="BT83">
        <f>MAX(BG85,BG89,BG93,BG97,BG101,BG105,BG109,BG113,BG117,BG121)</f>
        <v>0.05</v>
      </c>
      <c r="BV83">
        <f>BF83</f>
        <v>3</v>
      </c>
      <c r="BW83">
        <f>BG83</f>
        <v>1</v>
      </c>
      <c r="BX83">
        <f>AVERAGE(BG86,BG90,BG94,BG98,BG102,BG106,BG110,BG114,BG118)</f>
        <v>6.2222222222222223</v>
      </c>
      <c r="BY83">
        <f>VARP(BG86,BG90,BG94,BG98,BG102,BG106,BG110,BG114,BG118,BG122)</f>
        <v>3</v>
      </c>
      <c r="BZ83">
        <f>MIN(BJ83:BJ92)</f>
        <v>3</v>
      </c>
      <c r="CA83">
        <f>QUARTILE(BJ83:BJ92,1)</f>
        <v>5</v>
      </c>
      <c r="CB83">
        <f>MEDIAN(BJ83:BJ92)</f>
        <v>6</v>
      </c>
      <c r="CC83">
        <f>QUARTILE(BL83:BL92,3)</f>
        <v>3</v>
      </c>
      <c r="CD83">
        <f>MAX(BJ83:BJ92)</f>
        <v>9</v>
      </c>
    </row>
    <row r="84" spans="1:82">
      <c r="A84" t="s">
        <v>0</v>
      </c>
      <c r="B84">
        <v>0.14199999999999999</v>
      </c>
      <c r="E84">
        <f>B90</f>
        <v>4</v>
      </c>
      <c r="F84">
        <f>B89</f>
        <v>0.04</v>
      </c>
      <c r="BF84" t="s">
        <v>0</v>
      </c>
      <c r="BG84">
        <v>4.4999999999999998E-2</v>
      </c>
      <c r="BJ84">
        <f>BG90</f>
        <v>5</v>
      </c>
      <c r="BK84">
        <f>BG89</f>
        <v>0.01</v>
      </c>
    </row>
    <row r="85" spans="1:82">
      <c r="A85" t="s">
        <v>1</v>
      </c>
      <c r="B85">
        <v>0.09</v>
      </c>
      <c r="E85">
        <f>B94</f>
        <v>8</v>
      </c>
      <c r="F85">
        <f>B93</f>
        <v>0.16</v>
      </c>
      <c r="BF85" t="s">
        <v>1</v>
      </c>
      <c r="BG85">
        <v>0.02</v>
      </c>
      <c r="BJ85">
        <f>BG94</f>
        <v>9</v>
      </c>
      <c r="BK85">
        <f>BG93</f>
        <v>0.05</v>
      </c>
    </row>
    <row r="86" spans="1:82">
      <c r="A86" t="s">
        <v>2</v>
      </c>
      <c r="B86">
        <v>7</v>
      </c>
      <c r="E86">
        <f>B98</f>
        <v>3</v>
      </c>
      <c r="F86">
        <f>B97</f>
        <v>0.02</v>
      </c>
      <c r="BF86" t="s">
        <v>2</v>
      </c>
      <c r="BG86">
        <v>7</v>
      </c>
      <c r="BJ86">
        <f>BG98</f>
        <v>3</v>
      </c>
      <c r="BK86">
        <f>BG97</f>
        <v>0</v>
      </c>
    </row>
    <row r="87" spans="1:82">
      <c r="A87">
        <v>3</v>
      </c>
      <c r="B87">
        <v>1</v>
      </c>
      <c r="C87">
        <v>12</v>
      </c>
      <c r="E87">
        <f>B102</f>
        <v>6</v>
      </c>
      <c r="F87">
        <f>B101</f>
        <v>0.13</v>
      </c>
      <c r="BF87">
        <v>3</v>
      </c>
      <c r="BG87">
        <v>1</v>
      </c>
      <c r="BH87">
        <v>12</v>
      </c>
      <c r="BJ87">
        <f>BG102</f>
        <v>7</v>
      </c>
      <c r="BK87">
        <f>BG101</f>
        <v>0.03</v>
      </c>
    </row>
    <row r="88" spans="1:82">
      <c r="A88" t="s">
        <v>0</v>
      </c>
      <c r="B88">
        <v>7.0999999999999994E-2</v>
      </c>
      <c r="E88">
        <f>B106</f>
        <v>5</v>
      </c>
      <c r="F88">
        <f>B105</f>
        <v>0.09</v>
      </c>
      <c r="BF88" t="s">
        <v>0</v>
      </c>
      <c r="BG88">
        <v>3.6999999999999998E-2</v>
      </c>
      <c r="BJ88">
        <f>BG106</f>
        <v>8</v>
      </c>
      <c r="BK88">
        <f>BG105</f>
        <v>0.05</v>
      </c>
    </row>
    <row r="89" spans="1:82">
      <c r="A89" t="s">
        <v>1</v>
      </c>
      <c r="B89">
        <v>0.04</v>
      </c>
      <c r="E89">
        <f>B110</f>
        <v>6</v>
      </c>
      <c r="F89">
        <f>B109</f>
        <v>0.12</v>
      </c>
      <c r="BF89" t="s">
        <v>1</v>
      </c>
      <c r="BG89">
        <v>0.01</v>
      </c>
      <c r="BJ89">
        <f>BG110</f>
        <v>6</v>
      </c>
      <c r="BK89">
        <f>BG109</f>
        <v>0.02</v>
      </c>
    </row>
    <row r="90" spans="1:82">
      <c r="A90" t="s">
        <v>2</v>
      </c>
      <c r="B90">
        <v>4</v>
      </c>
      <c r="E90">
        <f>B114</f>
        <v>5</v>
      </c>
      <c r="F90">
        <f>B113</f>
        <v>0.08</v>
      </c>
      <c r="BF90" t="s">
        <v>2</v>
      </c>
      <c r="BG90">
        <v>5</v>
      </c>
      <c r="BJ90">
        <f>BG114</f>
        <v>5</v>
      </c>
      <c r="BK90">
        <f>BG113</f>
        <v>0.01</v>
      </c>
    </row>
    <row r="91" spans="1:82">
      <c r="A91">
        <v>3</v>
      </c>
      <c r="B91">
        <v>1</v>
      </c>
      <c r="C91">
        <v>45</v>
      </c>
      <c r="E91">
        <f>B118</f>
        <v>3</v>
      </c>
      <c r="F91">
        <f>B117</f>
        <v>0.02</v>
      </c>
      <c r="BF91">
        <v>3</v>
      </c>
      <c r="BG91">
        <v>1</v>
      </c>
      <c r="BH91">
        <v>45</v>
      </c>
      <c r="BJ91">
        <f>BG118</f>
        <v>6</v>
      </c>
      <c r="BK91">
        <f>BG117</f>
        <v>0.01</v>
      </c>
    </row>
    <row r="92" spans="1:82">
      <c r="A92" t="s">
        <v>0</v>
      </c>
      <c r="B92">
        <v>0.19800000000000001</v>
      </c>
      <c r="E92">
        <f>B122</f>
        <v>2</v>
      </c>
      <c r="F92">
        <f>B121</f>
        <v>0.01</v>
      </c>
      <c r="BF92" t="s">
        <v>0</v>
      </c>
      <c r="BG92">
        <v>9.0999999999999998E-2</v>
      </c>
      <c r="BJ92">
        <f>BG122</f>
        <v>4</v>
      </c>
      <c r="BK92">
        <f>BG121</f>
        <v>0.01</v>
      </c>
    </row>
    <row r="93" spans="1:82">
      <c r="A93" t="s">
        <v>1</v>
      </c>
      <c r="B93">
        <v>0.16</v>
      </c>
      <c r="BF93" t="s">
        <v>1</v>
      </c>
      <c r="BG93">
        <v>0.05</v>
      </c>
    </row>
    <row r="94" spans="1:82">
      <c r="A94" t="s">
        <v>2</v>
      </c>
      <c r="B94">
        <v>8</v>
      </c>
      <c r="BF94" t="s">
        <v>2</v>
      </c>
      <c r="BG94">
        <v>9</v>
      </c>
    </row>
    <row r="95" spans="1:82">
      <c r="A95">
        <v>3</v>
      </c>
      <c r="B95">
        <v>1</v>
      </c>
      <c r="C95">
        <v>78</v>
      </c>
      <c r="BF95">
        <v>3</v>
      </c>
      <c r="BG95">
        <v>1</v>
      </c>
      <c r="BH95">
        <v>78</v>
      </c>
    </row>
    <row r="96" spans="1:82">
      <c r="A96" t="s">
        <v>0</v>
      </c>
      <c r="B96">
        <v>3.7999999999999999E-2</v>
      </c>
      <c r="BF96" t="s">
        <v>0</v>
      </c>
      <c r="BG96">
        <v>1.4E-2</v>
      </c>
    </row>
    <row r="97" spans="1:60">
      <c r="A97" t="s">
        <v>1</v>
      </c>
      <c r="B97">
        <v>0.02</v>
      </c>
      <c r="BF97" t="s">
        <v>1</v>
      </c>
      <c r="BG97">
        <v>0</v>
      </c>
    </row>
    <row r="98" spans="1:60">
      <c r="A98" t="s">
        <v>2</v>
      </c>
      <c r="B98">
        <v>3</v>
      </c>
      <c r="BF98" t="s">
        <v>2</v>
      </c>
      <c r="BG98">
        <v>3</v>
      </c>
    </row>
    <row r="99" spans="1:60">
      <c r="A99">
        <v>3</v>
      </c>
      <c r="B99">
        <v>1</v>
      </c>
      <c r="C99">
        <v>8546</v>
      </c>
      <c r="BF99">
        <v>3</v>
      </c>
      <c r="BG99">
        <v>1</v>
      </c>
      <c r="BH99">
        <v>8546</v>
      </c>
    </row>
    <row r="100" spans="1:60">
      <c r="A100" t="s">
        <v>0</v>
      </c>
      <c r="B100">
        <v>0.16300000000000001</v>
      </c>
      <c r="BF100" t="s">
        <v>0</v>
      </c>
      <c r="BG100">
        <v>6.2E-2</v>
      </c>
    </row>
    <row r="101" spans="1:60">
      <c r="A101" t="s">
        <v>1</v>
      </c>
      <c r="B101">
        <v>0.13</v>
      </c>
      <c r="BF101" t="s">
        <v>1</v>
      </c>
      <c r="BG101">
        <v>0.03</v>
      </c>
    </row>
    <row r="102" spans="1:60">
      <c r="A102" t="s">
        <v>2</v>
      </c>
      <c r="B102">
        <v>6</v>
      </c>
      <c r="BF102" t="s">
        <v>2</v>
      </c>
      <c r="BG102">
        <v>7</v>
      </c>
    </row>
    <row r="103" spans="1:60">
      <c r="A103">
        <v>3</v>
      </c>
      <c r="B103">
        <v>1</v>
      </c>
      <c r="C103">
        <v>474</v>
      </c>
      <c r="BF103">
        <v>3</v>
      </c>
      <c r="BG103">
        <v>1</v>
      </c>
      <c r="BH103">
        <v>474</v>
      </c>
    </row>
    <row r="104" spans="1:60">
      <c r="A104" t="s">
        <v>0</v>
      </c>
      <c r="B104">
        <v>0.129</v>
      </c>
      <c r="BF104" t="s">
        <v>0</v>
      </c>
      <c r="BG104">
        <v>8.7999999999999995E-2</v>
      </c>
    </row>
    <row r="105" spans="1:60">
      <c r="A105" t="s">
        <v>1</v>
      </c>
      <c r="B105">
        <v>0.09</v>
      </c>
      <c r="BF105" t="s">
        <v>1</v>
      </c>
      <c r="BG105">
        <v>0.05</v>
      </c>
    </row>
    <row r="106" spans="1:60">
      <c r="A106" t="s">
        <v>2</v>
      </c>
      <c r="B106">
        <v>5</v>
      </c>
      <c r="BF106" t="s">
        <v>2</v>
      </c>
      <c r="BG106">
        <v>8</v>
      </c>
    </row>
    <row r="107" spans="1:60">
      <c r="A107">
        <v>3</v>
      </c>
      <c r="B107">
        <v>1</v>
      </c>
      <c r="C107">
        <v>188</v>
      </c>
      <c r="BF107">
        <v>3</v>
      </c>
      <c r="BG107">
        <v>1</v>
      </c>
      <c r="BH107">
        <v>188</v>
      </c>
    </row>
    <row r="108" spans="1:60">
      <c r="A108" t="s">
        <v>0</v>
      </c>
      <c r="B108">
        <v>0.151</v>
      </c>
      <c r="BF108" t="s">
        <v>0</v>
      </c>
      <c r="BG108">
        <v>0.05</v>
      </c>
    </row>
    <row r="109" spans="1:60">
      <c r="A109" t="s">
        <v>1</v>
      </c>
      <c r="B109">
        <v>0.12</v>
      </c>
      <c r="BF109" t="s">
        <v>1</v>
      </c>
      <c r="BG109">
        <v>0.02</v>
      </c>
    </row>
    <row r="110" spans="1:60">
      <c r="A110" t="s">
        <v>2</v>
      </c>
      <c r="B110">
        <v>6</v>
      </c>
      <c r="BF110" t="s">
        <v>2</v>
      </c>
      <c r="BG110">
        <v>6</v>
      </c>
    </row>
    <row r="111" spans="1:60">
      <c r="A111">
        <v>3</v>
      </c>
      <c r="B111">
        <v>1</v>
      </c>
      <c r="C111">
        <v>7899</v>
      </c>
      <c r="BF111">
        <v>3</v>
      </c>
      <c r="BG111">
        <v>1</v>
      </c>
      <c r="BH111">
        <v>7899</v>
      </c>
    </row>
    <row r="112" spans="1:60">
      <c r="A112" t="s">
        <v>0</v>
      </c>
      <c r="B112">
        <v>0.10199999999999999</v>
      </c>
      <c r="BF112" t="s">
        <v>0</v>
      </c>
      <c r="BG112">
        <v>3.6999999999999998E-2</v>
      </c>
    </row>
    <row r="113" spans="1:82">
      <c r="A113" t="s">
        <v>1</v>
      </c>
      <c r="B113">
        <v>0.08</v>
      </c>
      <c r="BF113" t="s">
        <v>1</v>
      </c>
      <c r="BG113">
        <v>0.01</v>
      </c>
    </row>
    <row r="114" spans="1:82">
      <c r="A114" t="s">
        <v>2</v>
      </c>
      <c r="B114">
        <v>5</v>
      </c>
      <c r="BF114" t="s">
        <v>2</v>
      </c>
      <c r="BG114">
        <v>5</v>
      </c>
    </row>
    <row r="115" spans="1:82">
      <c r="A115">
        <v>3</v>
      </c>
      <c r="B115">
        <v>1</v>
      </c>
      <c r="C115">
        <v>9</v>
      </c>
      <c r="BF115">
        <v>3</v>
      </c>
      <c r="BG115">
        <v>1</v>
      </c>
      <c r="BH115">
        <v>9</v>
      </c>
    </row>
    <row r="116" spans="1:82">
      <c r="A116" t="s">
        <v>0</v>
      </c>
      <c r="B116">
        <v>3.6999999999999998E-2</v>
      </c>
      <c r="BF116" t="s">
        <v>0</v>
      </c>
      <c r="BG116">
        <v>3.6999999999999998E-2</v>
      </c>
    </row>
    <row r="117" spans="1:82">
      <c r="A117" t="s">
        <v>1</v>
      </c>
      <c r="B117">
        <v>0.02</v>
      </c>
      <c r="BF117" t="s">
        <v>1</v>
      </c>
      <c r="BG117">
        <v>0.01</v>
      </c>
    </row>
    <row r="118" spans="1:82">
      <c r="A118" t="s">
        <v>2</v>
      </c>
      <c r="B118">
        <v>3</v>
      </c>
      <c r="BF118" t="s">
        <v>2</v>
      </c>
      <c r="BG118">
        <v>6</v>
      </c>
    </row>
    <row r="119" spans="1:82">
      <c r="A119">
        <v>3</v>
      </c>
      <c r="B119">
        <v>1</v>
      </c>
      <c r="C119">
        <v>774</v>
      </c>
      <c r="BF119">
        <v>3</v>
      </c>
      <c r="BG119">
        <v>1</v>
      </c>
      <c r="BH119">
        <v>774</v>
      </c>
    </row>
    <row r="120" spans="1:82">
      <c r="A120" t="s">
        <v>0</v>
      </c>
      <c r="B120">
        <v>2.4E-2</v>
      </c>
      <c r="BF120" t="s">
        <v>0</v>
      </c>
      <c r="BG120">
        <v>2.8000000000000001E-2</v>
      </c>
    </row>
    <row r="121" spans="1:82">
      <c r="A121" t="s">
        <v>1</v>
      </c>
      <c r="B121">
        <v>0.01</v>
      </c>
      <c r="BF121" t="s">
        <v>1</v>
      </c>
      <c r="BG121">
        <v>0.01</v>
      </c>
    </row>
    <row r="122" spans="1:82">
      <c r="A122" t="s">
        <v>2</v>
      </c>
      <c r="B122">
        <v>2</v>
      </c>
      <c r="BF122" t="s">
        <v>2</v>
      </c>
      <c r="BG122">
        <v>4</v>
      </c>
    </row>
    <row r="123" spans="1:82">
      <c r="A123">
        <v>4</v>
      </c>
      <c r="B123">
        <v>1</v>
      </c>
      <c r="C123">
        <v>3455</v>
      </c>
      <c r="E123">
        <f>B126</f>
        <v>7</v>
      </c>
      <c r="F123">
        <f>B125</f>
        <v>0.17</v>
      </c>
      <c r="G123">
        <f>A123</f>
        <v>4</v>
      </c>
      <c r="H123">
        <f>B123</f>
        <v>1</v>
      </c>
      <c r="I123">
        <f>AVERAGE(B125,B129,B133,B137,B141,B145,B149,B153,B157,B161)</f>
        <v>0.13500000000000004</v>
      </c>
      <c r="J123">
        <f>VARP(B125,B129,B133,B137:B138,B141,B145,B149,B153,B157,B161)</f>
        <v>2.8453603305785111</v>
      </c>
      <c r="K123">
        <f>MIN(B125,B129,B133,B137,B141,B145,B149,B153,B157,B161)</f>
        <v>7.0000000000000007E-2</v>
      </c>
      <c r="L123">
        <f>QUARTILE(F123:F132,1)</f>
        <v>0.11</v>
      </c>
      <c r="M123">
        <f>MEDIAN(B125,B129,B133,B137,B141,B145,B149,B153,B157,B161)</f>
        <v>0.12</v>
      </c>
      <c r="N123">
        <f>QUARTILE(F123:F132,3)</f>
        <v>0.16</v>
      </c>
      <c r="O123">
        <f>MAX(B125,B129,B133,B137,B141,B145,B149,B153,B157,B161)</f>
        <v>0.26</v>
      </c>
      <c r="Q123">
        <f>A123</f>
        <v>4</v>
      </c>
      <c r="R123">
        <f>B123</f>
        <v>1</v>
      </c>
      <c r="S123">
        <f>AVERAGE(B126,B130,B134,B138,B142,B146,B150,B154,B158)</f>
        <v>5.666666666666667</v>
      </c>
      <c r="T123">
        <f>VARP(B126,B130,B134,B138,B142,B146,B150,B154,B158,B162)</f>
        <v>0.84</v>
      </c>
      <c r="U123">
        <f>MIN(E123:E132)</f>
        <v>4</v>
      </c>
      <c r="V123">
        <f>QUARTILE(E123:E132,1)</f>
        <v>5</v>
      </c>
      <c r="W123">
        <f>MEDIAN(E123:E132)</f>
        <v>5.5</v>
      </c>
      <c r="X123">
        <f>QUARTILE(G123:G132,3)</f>
        <v>4</v>
      </c>
      <c r="Y123">
        <f>MAX(E123:E132)</f>
        <v>7</v>
      </c>
      <c r="BF123">
        <v>4</v>
      </c>
      <c r="BG123">
        <v>1</v>
      </c>
      <c r="BH123">
        <v>3455</v>
      </c>
      <c r="BJ123">
        <f>BG126</f>
        <v>7</v>
      </c>
      <c r="BK123">
        <f>BG125</f>
        <v>0.04</v>
      </c>
      <c r="BL123">
        <f>BF123</f>
        <v>4</v>
      </c>
      <c r="BM123">
        <f>BG123</f>
        <v>1</v>
      </c>
      <c r="BN123">
        <f>AVERAGE(BG125,BG129,BG133,BG137,BG141,BG145,BG149,BG153,BG157,BG161)</f>
        <v>0.04</v>
      </c>
      <c r="BO123">
        <f>VARP(BG125,BG129,BG133,BG137:BG138,BG141,BG145,BG149,BG153,BG157,BG161)</f>
        <v>2.9359785123966944</v>
      </c>
      <c r="BP123">
        <f>MIN(BG125,BG129,BG133,BG137,BG141,BG145,BG149,BG153,BG157,BG161)</f>
        <v>0.02</v>
      </c>
      <c r="BQ123">
        <f>QUARTILE(BK123:BK132,1)</f>
        <v>0.02</v>
      </c>
      <c r="BR123">
        <f>MEDIAN(BG125,BG129,BG133,BG137,BG141,BG145,BG149,BG153,BG157,BG161)</f>
        <v>0.04</v>
      </c>
      <c r="BS123">
        <f>QUARTILE(BK123:BK132,3)</f>
        <v>5.7499999999999996E-2</v>
      </c>
      <c r="BT123">
        <f>MAX(BG125,BG129,BG133,BG137,BG141,BG145,BG149,BG153,BG157,BG161)</f>
        <v>7.0000000000000007E-2</v>
      </c>
      <c r="BV123">
        <f>BF123</f>
        <v>4</v>
      </c>
      <c r="BW123">
        <f>BG123</f>
        <v>1</v>
      </c>
      <c r="BX123">
        <f>AVERAGE(BG126,BG130,BG134,BG138,BG142,BG146,BG150,BG154,BG158)</f>
        <v>6.5555555555555554</v>
      </c>
      <c r="BY123">
        <f>VARP(BG126,BG130,BG134,BG138,BG142,BG146,BG150,BG154,BG158,BG162)</f>
        <v>0.64</v>
      </c>
      <c r="BZ123">
        <f>MIN(BJ123:BJ132)</f>
        <v>5</v>
      </c>
      <c r="CA123">
        <f>QUARTILE(BJ123:BJ132,1)</f>
        <v>6</v>
      </c>
      <c r="CB123">
        <f>MEDIAN(BJ123:BJ132)</f>
        <v>7</v>
      </c>
      <c r="CC123">
        <f>QUARTILE(BL123:BL132,3)</f>
        <v>4</v>
      </c>
      <c r="CD123">
        <f>MAX(BJ123:BJ132)</f>
        <v>7</v>
      </c>
    </row>
    <row r="124" spans="1:82">
      <c r="A124" t="s">
        <v>0</v>
      </c>
      <c r="B124">
        <v>0.20799999999999999</v>
      </c>
      <c r="E124">
        <f>B130</f>
        <v>5</v>
      </c>
      <c r="F124">
        <f>B129</f>
        <v>0.12</v>
      </c>
      <c r="BF124" t="s">
        <v>0</v>
      </c>
      <c r="BG124">
        <v>6.4000000000000001E-2</v>
      </c>
      <c r="BJ124">
        <f>BG130</f>
        <v>7</v>
      </c>
      <c r="BK124">
        <f>BG129</f>
        <v>0.06</v>
      </c>
    </row>
    <row r="125" spans="1:82">
      <c r="A125" t="s">
        <v>1</v>
      </c>
      <c r="B125">
        <v>0.17</v>
      </c>
      <c r="E125">
        <f>B134</f>
        <v>6</v>
      </c>
      <c r="F125">
        <f>B133</f>
        <v>0.12</v>
      </c>
      <c r="BF125" t="s">
        <v>1</v>
      </c>
      <c r="BG125">
        <v>0.04</v>
      </c>
      <c r="BJ125">
        <f>BG134</f>
        <v>6</v>
      </c>
      <c r="BK125">
        <f>BG133</f>
        <v>0.02</v>
      </c>
    </row>
    <row r="126" spans="1:82">
      <c r="A126" t="s">
        <v>2</v>
      </c>
      <c r="B126">
        <v>7</v>
      </c>
      <c r="E126">
        <f>B138</f>
        <v>6</v>
      </c>
      <c r="F126">
        <f>B137</f>
        <v>0.13</v>
      </c>
      <c r="BF126" t="s">
        <v>2</v>
      </c>
      <c r="BG126">
        <v>7</v>
      </c>
      <c r="BJ126">
        <f>BG138</f>
        <v>6</v>
      </c>
      <c r="BK126">
        <f>BG137</f>
        <v>0.02</v>
      </c>
    </row>
    <row r="127" spans="1:82">
      <c r="A127">
        <v>4</v>
      </c>
      <c r="B127">
        <v>1</v>
      </c>
      <c r="C127">
        <v>12</v>
      </c>
      <c r="E127">
        <f>B142</f>
        <v>7</v>
      </c>
      <c r="F127">
        <f>B141</f>
        <v>0.26</v>
      </c>
      <c r="BF127">
        <v>4</v>
      </c>
      <c r="BG127">
        <v>1</v>
      </c>
      <c r="BH127">
        <v>12</v>
      </c>
      <c r="BJ127">
        <f>BG142</f>
        <v>7</v>
      </c>
      <c r="BK127">
        <f>BG141</f>
        <v>0.05</v>
      </c>
    </row>
    <row r="128" spans="1:82">
      <c r="A128" t="s">
        <v>0</v>
      </c>
      <c r="B128">
        <v>0.14099999999999999</v>
      </c>
      <c r="E128">
        <f>B146</f>
        <v>6</v>
      </c>
      <c r="F128">
        <f>B145</f>
        <v>0.18</v>
      </c>
      <c r="BF128" t="s">
        <v>0</v>
      </c>
      <c r="BG128">
        <v>0.105</v>
      </c>
      <c r="BJ128">
        <f>BG146</f>
        <v>7</v>
      </c>
      <c r="BK128">
        <f>BG145</f>
        <v>0.06</v>
      </c>
    </row>
    <row r="129" spans="1:63">
      <c r="A129" t="s">
        <v>1</v>
      </c>
      <c r="B129">
        <v>0.12</v>
      </c>
      <c r="E129">
        <f>B150</f>
        <v>4</v>
      </c>
      <c r="F129">
        <f>B149</f>
        <v>7.0000000000000007E-2</v>
      </c>
      <c r="BF129" t="s">
        <v>1</v>
      </c>
      <c r="BG129">
        <v>0.06</v>
      </c>
      <c r="BJ129">
        <f>BG150</f>
        <v>5</v>
      </c>
      <c r="BK129">
        <f>BG149</f>
        <v>0.02</v>
      </c>
    </row>
    <row r="130" spans="1:63">
      <c r="A130" t="s">
        <v>2</v>
      </c>
      <c r="B130">
        <v>5</v>
      </c>
      <c r="E130">
        <f>B154</f>
        <v>5</v>
      </c>
      <c r="F130">
        <f>B153</f>
        <v>0.11</v>
      </c>
      <c r="BF130" t="s">
        <v>2</v>
      </c>
      <c r="BG130">
        <v>7</v>
      </c>
      <c r="BJ130">
        <f>BG154</f>
        <v>7</v>
      </c>
      <c r="BK130">
        <f>BG153</f>
        <v>7.0000000000000007E-2</v>
      </c>
    </row>
    <row r="131" spans="1:63">
      <c r="A131">
        <v>4</v>
      </c>
      <c r="B131">
        <v>1</v>
      </c>
      <c r="C131">
        <v>45</v>
      </c>
      <c r="E131">
        <f>B158</f>
        <v>5</v>
      </c>
      <c r="F131">
        <f>B157</f>
        <v>0.08</v>
      </c>
      <c r="BF131">
        <v>4</v>
      </c>
      <c r="BG131">
        <v>1</v>
      </c>
      <c r="BH131">
        <v>45</v>
      </c>
      <c r="BJ131">
        <f>BG158</f>
        <v>7</v>
      </c>
      <c r="BK131">
        <f>BG157</f>
        <v>0.04</v>
      </c>
    </row>
    <row r="132" spans="1:63">
      <c r="A132" t="s">
        <v>0</v>
      </c>
      <c r="B132">
        <v>0.14099999999999999</v>
      </c>
      <c r="E132">
        <f>B162</f>
        <v>5</v>
      </c>
      <c r="F132">
        <f>B161</f>
        <v>0.11</v>
      </c>
      <c r="BF132" t="s">
        <v>0</v>
      </c>
      <c r="BG132">
        <v>5.2999999999999999E-2</v>
      </c>
      <c r="BJ132">
        <f>BG162</f>
        <v>5</v>
      </c>
      <c r="BK132">
        <f>BG161</f>
        <v>0.02</v>
      </c>
    </row>
    <row r="133" spans="1:63">
      <c r="A133" t="s">
        <v>1</v>
      </c>
      <c r="B133">
        <v>0.12</v>
      </c>
      <c r="BF133" t="s">
        <v>1</v>
      </c>
      <c r="BG133">
        <v>0.02</v>
      </c>
    </row>
    <row r="134" spans="1:63">
      <c r="A134" t="s">
        <v>2</v>
      </c>
      <c r="B134">
        <v>6</v>
      </c>
      <c r="BF134" t="s">
        <v>2</v>
      </c>
      <c r="BG134">
        <v>6</v>
      </c>
    </row>
    <row r="135" spans="1:63">
      <c r="A135">
        <v>4</v>
      </c>
      <c r="B135">
        <v>1</v>
      </c>
      <c r="C135">
        <v>78</v>
      </c>
      <c r="BF135">
        <v>4</v>
      </c>
      <c r="BG135">
        <v>1</v>
      </c>
      <c r="BH135">
        <v>78</v>
      </c>
    </row>
    <row r="136" spans="1:63">
      <c r="A136" t="s">
        <v>0</v>
      </c>
      <c r="B136">
        <v>0.16400000000000001</v>
      </c>
      <c r="BF136" t="s">
        <v>0</v>
      </c>
      <c r="BG136">
        <v>5.3999999999999999E-2</v>
      </c>
    </row>
    <row r="137" spans="1:63">
      <c r="A137" t="s">
        <v>1</v>
      </c>
      <c r="B137">
        <v>0.13</v>
      </c>
      <c r="BF137" t="s">
        <v>1</v>
      </c>
      <c r="BG137">
        <v>0.02</v>
      </c>
    </row>
    <row r="138" spans="1:63">
      <c r="A138" t="s">
        <v>2</v>
      </c>
      <c r="B138">
        <v>6</v>
      </c>
      <c r="BF138" t="s">
        <v>2</v>
      </c>
      <c r="BG138">
        <v>6</v>
      </c>
    </row>
    <row r="139" spans="1:63">
      <c r="A139">
        <v>4</v>
      </c>
      <c r="B139">
        <v>1</v>
      </c>
      <c r="C139">
        <v>8546</v>
      </c>
      <c r="BF139">
        <v>4</v>
      </c>
      <c r="BG139">
        <v>1</v>
      </c>
      <c r="BH139">
        <v>8546</v>
      </c>
    </row>
    <row r="140" spans="1:63">
      <c r="A140" t="s">
        <v>0</v>
      </c>
      <c r="B140">
        <v>0.29599999999999999</v>
      </c>
      <c r="BF140" t="s">
        <v>0</v>
      </c>
      <c r="BG140">
        <v>9.5000000000000001E-2</v>
      </c>
    </row>
    <row r="141" spans="1:63">
      <c r="A141" t="s">
        <v>1</v>
      </c>
      <c r="B141">
        <v>0.26</v>
      </c>
      <c r="BF141" t="s">
        <v>1</v>
      </c>
      <c r="BG141">
        <v>0.05</v>
      </c>
    </row>
    <row r="142" spans="1:63">
      <c r="A142" t="s">
        <v>2</v>
      </c>
      <c r="B142">
        <v>7</v>
      </c>
      <c r="BF142" t="s">
        <v>2</v>
      </c>
      <c r="BG142">
        <v>7</v>
      </c>
    </row>
    <row r="143" spans="1:63">
      <c r="A143">
        <v>4</v>
      </c>
      <c r="B143">
        <v>1</v>
      </c>
      <c r="C143">
        <v>474</v>
      </c>
      <c r="BF143">
        <v>4</v>
      </c>
      <c r="BG143">
        <v>1</v>
      </c>
      <c r="BH143">
        <v>474</v>
      </c>
    </row>
    <row r="144" spans="1:63">
      <c r="A144" t="s">
        <v>0</v>
      </c>
      <c r="B144">
        <v>0.218</v>
      </c>
      <c r="BF144" t="s">
        <v>0</v>
      </c>
      <c r="BG144">
        <v>0.10199999999999999</v>
      </c>
    </row>
    <row r="145" spans="1:60">
      <c r="A145" t="s">
        <v>1</v>
      </c>
      <c r="B145">
        <v>0.18</v>
      </c>
      <c r="BF145" t="s">
        <v>1</v>
      </c>
      <c r="BG145">
        <v>0.06</v>
      </c>
    </row>
    <row r="146" spans="1:60">
      <c r="A146" t="s">
        <v>2</v>
      </c>
      <c r="B146">
        <v>6</v>
      </c>
      <c r="BF146" t="s">
        <v>2</v>
      </c>
      <c r="BG146">
        <v>7</v>
      </c>
    </row>
    <row r="147" spans="1:60">
      <c r="A147">
        <v>4</v>
      </c>
      <c r="B147">
        <v>1</v>
      </c>
      <c r="C147">
        <v>188</v>
      </c>
      <c r="BF147">
        <v>4</v>
      </c>
      <c r="BG147">
        <v>1</v>
      </c>
      <c r="BH147">
        <v>188</v>
      </c>
    </row>
    <row r="148" spans="1:60">
      <c r="A148" t="s">
        <v>0</v>
      </c>
      <c r="B148">
        <v>9.9000000000000005E-2</v>
      </c>
      <c r="BF148" t="s">
        <v>0</v>
      </c>
      <c r="BG148">
        <v>0.05</v>
      </c>
    </row>
    <row r="149" spans="1:60">
      <c r="A149" t="s">
        <v>1</v>
      </c>
      <c r="B149">
        <v>7.0000000000000007E-2</v>
      </c>
      <c r="BF149" t="s">
        <v>1</v>
      </c>
      <c r="BG149">
        <v>0.02</v>
      </c>
    </row>
    <row r="150" spans="1:60">
      <c r="A150" t="s">
        <v>2</v>
      </c>
      <c r="B150">
        <v>4</v>
      </c>
      <c r="BF150" t="s">
        <v>2</v>
      </c>
      <c r="BG150">
        <v>5</v>
      </c>
    </row>
    <row r="151" spans="1:60">
      <c r="A151">
        <v>4</v>
      </c>
      <c r="B151">
        <v>1</v>
      </c>
      <c r="C151">
        <v>7899</v>
      </c>
      <c r="BF151">
        <v>4</v>
      </c>
      <c r="BG151">
        <v>1</v>
      </c>
      <c r="BH151">
        <v>7899</v>
      </c>
    </row>
    <row r="152" spans="1:60">
      <c r="A152" t="s">
        <v>0</v>
      </c>
      <c r="B152">
        <v>0.14199999999999999</v>
      </c>
      <c r="BF152" t="s">
        <v>0</v>
      </c>
      <c r="BG152">
        <v>9.7000000000000003E-2</v>
      </c>
    </row>
    <row r="153" spans="1:60">
      <c r="A153" t="s">
        <v>1</v>
      </c>
      <c r="B153">
        <v>0.11</v>
      </c>
      <c r="BF153" t="s">
        <v>1</v>
      </c>
      <c r="BG153">
        <v>7.0000000000000007E-2</v>
      </c>
    </row>
    <row r="154" spans="1:60">
      <c r="A154" t="s">
        <v>2</v>
      </c>
      <c r="B154">
        <v>5</v>
      </c>
      <c r="BF154" t="s">
        <v>2</v>
      </c>
      <c r="BG154">
        <v>7</v>
      </c>
    </row>
    <row r="155" spans="1:60">
      <c r="A155">
        <v>4</v>
      </c>
      <c r="B155">
        <v>1</v>
      </c>
      <c r="C155">
        <v>9</v>
      </c>
      <c r="BF155">
        <v>4</v>
      </c>
      <c r="BG155">
        <v>1</v>
      </c>
      <c r="BH155">
        <v>9</v>
      </c>
    </row>
    <row r="156" spans="1:60">
      <c r="A156" t="s">
        <v>0</v>
      </c>
      <c r="B156">
        <v>0.11</v>
      </c>
      <c r="BF156" t="s">
        <v>0</v>
      </c>
      <c r="BG156">
        <v>7.3999999999999996E-2</v>
      </c>
    </row>
    <row r="157" spans="1:60">
      <c r="A157" t="s">
        <v>1</v>
      </c>
      <c r="B157">
        <v>0.08</v>
      </c>
      <c r="BF157" t="s">
        <v>1</v>
      </c>
      <c r="BG157">
        <v>0.04</v>
      </c>
    </row>
    <row r="158" spans="1:60">
      <c r="A158" t="s">
        <v>2</v>
      </c>
      <c r="B158">
        <v>5</v>
      </c>
      <c r="BF158" t="s">
        <v>2</v>
      </c>
      <c r="BG158">
        <v>7</v>
      </c>
    </row>
    <row r="159" spans="1:60">
      <c r="A159">
        <v>4</v>
      </c>
      <c r="B159">
        <v>1</v>
      </c>
      <c r="C159">
        <v>774</v>
      </c>
      <c r="BF159">
        <v>4</v>
      </c>
      <c r="BG159">
        <v>1</v>
      </c>
      <c r="BH159">
        <v>774</v>
      </c>
    </row>
    <row r="160" spans="1:60">
      <c r="A160" t="s">
        <v>0</v>
      </c>
      <c r="B160">
        <v>0.14299999999999999</v>
      </c>
      <c r="BF160" t="s">
        <v>0</v>
      </c>
      <c r="BG160">
        <v>5.5E-2</v>
      </c>
    </row>
    <row r="161" spans="1:82">
      <c r="A161" t="s">
        <v>1</v>
      </c>
      <c r="B161">
        <v>0.11</v>
      </c>
      <c r="BF161" t="s">
        <v>1</v>
      </c>
      <c r="BG161">
        <v>0.02</v>
      </c>
    </row>
    <row r="162" spans="1:82">
      <c r="A162" t="s">
        <v>2</v>
      </c>
      <c r="B162">
        <v>5</v>
      </c>
      <c r="BF162" t="s">
        <v>2</v>
      </c>
      <c r="BG162">
        <v>5</v>
      </c>
    </row>
    <row r="163" spans="1:82">
      <c r="A163">
        <v>5</v>
      </c>
      <c r="B163">
        <v>1</v>
      </c>
      <c r="C163">
        <v>3455</v>
      </c>
      <c r="E163">
        <f>B166</f>
        <v>8</v>
      </c>
      <c r="F163">
        <f>B165</f>
        <v>0.31</v>
      </c>
      <c r="G163">
        <f>A163</f>
        <v>5</v>
      </c>
      <c r="H163">
        <f>B163</f>
        <v>1</v>
      </c>
      <c r="I163">
        <f>AVERAGE(B165,B169,B173,B177,B181,B185,B189,B193,B197,B201)</f>
        <v>0.19899999999999998</v>
      </c>
      <c r="J163">
        <f>VARP(B165,B169,B173,B177:B178,B181,B185,B189,B193,B197,B201)</f>
        <v>3.8303471074380155</v>
      </c>
      <c r="K163">
        <f>MIN(B165,B169,B173,B177,B181,B185,B189,B193,B197,B201)</f>
        <v>0.09</v>
      </c>
      <c r="L163">
        <f>QUARTILE(F163:F172,1)</f>
        <v>0.12</v>
      </c>
      <c r="M163">
        <f>MEDIAN(B165,B169,B173,B177,B181,B185,B189,B193,B197,B201)</f>
        <v>0.185</v>
      </c>
      <c r="N163">
        <f>QUARTILE(F163:F172,3)</f>
        <v>0.2475</v>
      </c>
      <c r="O163">
        <f>MAX(B165,B169,B173,B177,B181,B185,B189,B193,B197,B201)</f>
        <v>0.38</v>
      </c>
      <c r="Q163">
        <f>A163</f>
        <v>5</v>
      </c>
      <c r="R163">
        <f>B163</f>
        <v>1</v>
      </c>
      <c r="S163">
        <f>AVERAGE(B166,B170,B174,B178,B182,B186,B190,B194,B198)</f>
        <v>5.666666666666667</v>
      </c>
      <c r="T163">
        <f>VARP(B166,B170,B174,B178,B182,B186,B190,B194,B198,B202)</f>
        <v>1.36</v>
      </c>
      <c r="U163">
        <f>MIN(E163:E172)</f>
        <v>4</v>
      </c>
      <c r="V163">
        <f>QUARTILE(E163:E172,1)</f>
        <v>5</v>
      </c>
      <c r="W163">
        <f>MEDIAN(E163:E172)</f>
        <v>5.5</v>
      </c>
      <c r="X163">
        <f>QUARTILE(G163:G172,3)</f>
        <v>5</v>
      </c>
      <c r="Y163">
        <f>MAX(E163:E172)</f>
        <v>8</v>
      </c>
      <c r="BF163">
        <v>5</v>
      </c>
      <c r="BG163">
        <v>1</v>
      </c>
      <c r="BH163">
        <v>3455</v>
      </c>
      <c r="BJ163">
        <f>BG166</f>
        <v>8</v>
      </c>
      <c r="BK163">
        <f>BG165</f>
        <v>0.08</v>
      </c>
      <c r="BL163">
        <f>BF163</f>
        <v>5</v>
      </c>
      <c r="BM163">
        <f>BG163</f>
        <v>1</v>
      </c>
      <c r="BN163">
        <f>AVERAGE(BG165,BG169,BG173,BG177,BG181,BG185,BG189,BG193,BG197,BG201)</f>
        <v>9.1999999999999998E-2</v>
      </c>
      <c r="BO163">
        <f>VARP(BG165,BG169,BG173,BG177:BG178,BG181,BG185,BG189,BG193,BG197,BG201)</f>
        <v>5.1720991735537218</v>
      </c>
      <c r="BP163">
        <f>MIN(BG165,BG169,BG173,BG177,BG181,BG185,BG189,BG193,BG197,BG201)</f>
        <v>0.04</v>
      </c>
      <c r="BQ163">
        <f>QUARTILE(BK163:BK172,1)</f>
        <v>5.2500000000000005E-2</v>
      </c>
      <c r="BR163">
        <f>MEDIAN(BG165,BG169,BG173,BG177,BG181,BG185,BG189,BG193,BG197,BG201)</f>
        <v>7.0000000000000007E-2</v>
      </c>
      <c r="BS163">
        <f>QUARTILE(BK163:BK172,3)</f>
        <v>0.1075</v>
      </c>
      <c r="BT163">
        <f>MAX(BG165,BG169,BG173,BG177,BG181,BG185,BG189,BG193,BG197,BG201)</f>
        <v>0.27</v>
      </c>
      <c r="BV163">
        <f>BF163</f>
        <v>5</v>
      </c>
      <c r="BW163">
        <f>BG163</f>
        <v>1</v>
      </c>
      <c r="BX163">
        <f>AVERAGE(BG166,BG170,BG174,BG178,BG182,BG186,BG190,BG194,BG198)</f>
        <v>7</v>
      </c>
      <c r="BY163">
        <f>VARP(BG166,BG170,BG174,BG178,BG182,BG186,BG190,BG194,BG198,BG202)</f>
        <v>1.8</v>
      </c>
      <c r="BZ163">
        <f>MIN(BJ163:BJ172)</f>
        <v>5</v>
      </c>
      <c r="CA163">
        <f>QUARTILE(BJ163:BJ172,1)</f>
        <v>6</v>
      </c>
      <c r="CB163">
        <f>MEDIAN(BJ163:BJ172)</f>
        <v>7</v>
      </c>
      <c r="CC163">
        <f>QUARTILE(BL163:BL172,3)</f>
        <v>5</v>
      </c>
      <c r="CD163">
        <f>MAX(BJ163:BJ172)</f>
        <v>10</v>
      </c>
    </row>
    <row r="164" spans="1:82">
      <c r="A164" t="s">
        <v>0</v>
      </c>
      <c r="B164">
        <v>0.35199999999999998</v>
      </c>
      <c r="E164">
        <f>B170</f>
        <v>4</v>
      </c>
      <c r="F164">
        <f>B169</f>
        <v>0.09</v>
      </c>
      <c r="BF164" t="s">
        <v>0</v>
      </c>
      <c r="BG164">
        <v>0.124</v>
      </c>
      <c r="BJ164">
        <f>BG170</f>
        <v>6</v>
      </c>
      <c r="BK164">
        <f>BG169</f>
        <v>0.05</v>
      </c>
    </row>
    <row r="165" spans="1:82">
      <c r="A165" t="s">
        <v>1</v>
      </c>
      <c r="B165">
        <v>0.31</v>
      </c>
      <c r="E165">
        <f>B174</f>
        <v>5</v>
      </c>
      <c r="F165">
        <f>B173</f>
        <v>0.09</v>
      </c>
      <c r="BF165" t="s">
        <v>1</v>
      </c>
      <c r="BG165">
        <v>0.08</v>
      </c>
      <c r="BJ165">
        <f>BG174</f>
        <v>6</v>
      </c>
      <c r="BK165">
        <f>BG173</f>
        <v>0.04</v>
      </c>
    </row>
    <row r="166" spans="1:82">
      <c r="A166" t="s">
        <v>2</v>
      </c>
      <c r="B166">
        <v>8</v>
      </c>
      <c r="E166">
        <f>B178</f>
        <v>7</v>
      </c>
      <c r="F166">
        <f>B177</f>
        <v>0.25</v>
      </c>
      <c r="BF166" t="s">
        <v>2</v>
      </c>
      <c r="BG166">
        <v>8</v>
      </c>
      <c r="BJ166">
        <f>BG178</f>
        <v>8</v>
      </c>
      <c r="BK166">
        <f>BG177</f>
        <v>0.11</v>
      </c>
    </row>
    <row r="167" spans="1:82">
      <c r="A167">
        <v>5</v>
      </c>
      <c r="B167">
        <v>1</v>
      </c>
      <c r="C167">
        <v>12</v>
      </c>
      <c r="E167">
        <f>B182</f>
        <v>6</v>
      </c>
      <c r="F167">
        <f>B181</f>
        <v>0.21</v>
      </c>
      <c r="BF167">
        <v>5</v>
      </c>
      <c r="BG167">
        <v>1</v>
      </c>
      <c r="BH167">
        <v>12</v>
      </c>
      <c r="BJ167">
        <f>BG182</f>
        <v>6</v>
      </c>
      <c r="BK167">
        <f>BG181</f>
        <v>0.06</v>
      </c>
    </row>
    <row r="168" spans="1:82">
      <c r="A168" t="s">
        <v>0</v>
      </c>
      <c r="B168">
        <v>0.11799999999999999</v>
      </c>
      <c r="E168">
        <f>B186</f>
        <v>5</v>
      </c>
      <c r="F168">
        <f>B185</f>
        <v>0.16</v>
      </c>
      <c r="BF168" t="s">
        <v>0</v>
      </c>
      <c r="BG168">
        <v>8.8999999999999996E-2</v>
      </c>
      <c r="BJ168">
        <f>BG186</f>
        <v>10</v>
      </c>
      <c r="BK168">
        <f>BG185</f>
        <v>0.27</v>
      </c>
    </row>
    <row r="169" spans="1:82">
      <c r="A169" t="s">
        <v>1</v>
      </c>
      <c r="B169">
        <v>0.09</v>
      </c>
      <c r="E169">
        <f>B190</f>
        <v>5</v>
      </c>
      <c r="F169">
        <f>B189</f>
        <v>0.15</v>
      </c>
      <c r="BF169" t="s">
        <v>1</v>
      </c>
      <c r="BG169">
        <v>0.05</v>
      </c>
      <c r="BJ169">
        <f>BG190</f>
        <v>5</v>
      </c>
      <c r="BK169">
        <f>BG189</f>
        <v>0.04</v>
      </c>
    </row>
    <row r="170" spans="1:82">
      <c r="A170" t="s">
        <v>2</v>
      </c>
      <c r="B170">
        <v>4</v>
      </c>
      <c r="E170">
        <f>B194</f>
        <v>6</v>
      </c>
      <c r="F170">
        <f>B193</f>
        <v>0.24</v>
      </c>
      <c r="BF170" t="s">
        <v>2</v>
      </c>
      <c r="BG170">
        <v>6</v>
      </c>
      <c r="BJ170">
        <f>BG194</f>
        <v>7</v>
      </c>
      <c r="BK170">
        <f>BG193</f>
        <v>0.1</v>
      </c>
    </row>
    <row r="171" spans="1:82">
      <c r="A171">
        <v>5</v>
      </c>
      <c r="B171">
        <v>1</v>
      </c>
      <c r="C171">
        <v>45</v>
      </c>
      <c r="E171">
        <f>B198</f>
        <v>5</v>
      </c>
      <c r="F171">
        <f>B197</f>
        <v>0.11</v>
      </c>
      <c r="BF171">
        <v>5</v>
      </c>
      <c r="BG171">
        <v>1</v>
      </c>
      <c r="BH171">
        <v>45</v>
      </c>
      <c r="BJ171">
        <f>BG198</f>
        <v>7</v>
      </c>
      <c r="BK171">
        <f>BG197</f>
        <v>0.06</v>
      </c>
    </row>
    <row r="172" spans="1:82">
      <c r="A172" t="s">
        <v>0</v>
      </c>
      <c r="B172">
        <v>0.128</v>
      </c>
      <c r="E172">
        <f>B202</f>
        <v>7</v>
      </c>
      <c r="F172">
        <f>B201</f>
        <v>0.38</v>
      </c>
      <c r="BF172" t="s">
        <v>0</v>
      </c>
      <c r="BG172">
        <v>7.4999999999999997E-2</v>
      </c>
      <c r="BJ172">
        <f>BG202</f>
        <v>7</v>
      </c>
      <c r="BK172">
        <f>BG201</f>
        <v>0.11</v>
      </c>
    </row>
    <row r="173" spans="1:82">
      <c r="A173" t="s">
        <v>1</v>
      </c>
      <c r="B173">
        <v>0.09</v>
      </c>
      <c r="BF173" t="s">
        <v>1</v>
      </c>
      <c r="BG173">
        <v>0.04</v>
      </c>
    </row>
    <row r="174" spans="1:82">
      <c r="A174" t="s">
        <v>2</v>
      </c>
      <c r="B174">
        <v>5</v>
      </c>
      <c r="BF174" t="s">
        <v>2</v>
      </c>
      <c r="BG174">
        <v>6</v>
      </c>
    </row>
    <row r="175" spans="1:82">
      <c r="A175">
        <v>5</v>
      </c>
      <c r="B175">
        <v>1</v>
      </c>
      <c r="C175">
        <v>78</v>
      </c>
      <c r="BF175">
        <v>5</v>
      </c>
      <c r="BG175">
        <v>1</v>
      </c>
      <c r="BH175">
        <v>78</v>
      </c>
    </row>
    <row r="176" spans="1:82">
      <c r="A176" t="s">
        <v>0</v>
      </c>
      <c r="B176">
        <v>0.28799999999999998</v>
      </c>
      <c r="BF176" t="s">
        <v>0</v>
      </c>
      <c r="BG176">
        <v>0.151</v>
      </c>
    </row>
    <row r="177" spans="1:60">
      <c r="A177" t="s">
        <v>1</v>
      </c>
      <c r="B177">
        <v>0.25</v>
      </c>
      <c r="BF177" t="s">
        <v>1</v>
      </c>
      <c r="BG177">
        <v>0.11</v>
      </c>
    </row>
    <row r="178" spans="1:60">
      <c r="A178" t="s">
        <v>2</v>
      </c>
      <c r="B178">
        <v>7</v>
      </c>
      <c r="BF178" t="s">
        <v>2</v>
      </c>
      <c r="BG178">
        <v>8</v>
      </c>
    </row>
    <row r="179" spans="1:60">
      <c r="A179">
        <v>5</v>
      </c>
      <c r="B179">
        <v>1</v>
      </c>
      <c r="C179">
        <v>8546</v>
      </c>
      <c r="BF179">
        <v>5</v>
      </c>
      <c r="BG179">
        <v>1</v>
      </c>
      <c r="BH179">
        <v>8546</v>
      </c>
    </row>
    <row r="180" spans="1:60">
      <c r="A180" t="s">
        <v>0</v>
      </c>
      <c r="B180">
        <v>0.25800000000000001</v>
      </c>
      <c r="BF180" t="s">
        <v>0</v>
      </c>
      <c r="BG180">
        <v>9.6000000000000002E-2</v>
      </c>
    </row>
    <row r="181" spans="1:60">
      <c r="A181" t="s">
        <v>1</v>
      </c>
      <c r="B181">
        <v>0.21</v>
      </c>
      <c r="BF181" t="s">
        <v>1</v>
      </c>
      <c r="BG181">
        <v>0.06</v>
      </c>
    </row>
    <row r="182" spans="1:60">
      <c r="A182" t="s">
        <v>2</v>
      </c>
      <c r="B182">
        <v>6</v>
      </c>
      <c r="BF182" t="s">
        <v>2</v>
      </c>
      <c r="BG182">
        <v>6</v>
      </c>
    </row>
    <row r="183" spans="1:60">
      <c r="A183">
        <v>5</v>
      </c>
      <c r="B183">
        <v>1</v>
      </c>
      <c r="C183">
        <v>474</v>
      </c>
      <c r="BF183">
        <v>5</v>
      </c>
      <c r="BG183">
        <v>1</v>
      </c>
      <c r="BH183">
        <v>474</v>
      </c>
    </row>
    <row r="184" spans="1:60">
      <c r="A184" t="s">
        <v>0</v>
      </c>
      <c r="B184">
        <v>0.187</v>
      </c>
      <c r="BF184" t="s">
        <v>0</v>
      </c>
      <c r="BG184">
        <v>0.318</v>
      </c>
    </row>
    <row r="185" spans="1:60">
      <c r="A185" t="s">
        <v>1</v>
      </c>
      <c r="B185">
        <v>0.16</v>
      </c>
      <c r="BF185" t="s">
        <v>1</v>
      </c>
      <c r="BG185">
        <v>0.27</v>
      </c>
    </row>
    <row r="186" spans="1:60">
      <c r="A186" t="s">
        <v>2</v>
      </c>
      <c r="B186">
        <v>5</v>
      </c>
      <c r="BF186" t="s">
        <v>2</v>
      </c>
      <c r="BG186">
        <v>10</v>
      </c>
    </row>
    <row r="187" spans="1:60">
      <c r="A187">
        <v>5</v>
      </c>
      <c r="B187">
        <v>1</v>
      </c>
      <c r="C187">
        <v>188</v>
      </c>
      <c r="BF187">
        <v>5</v>
      </c>
      <c r="BG187">
        <v>1</v>
      </c>
      <c r="BH187">
        <v>188</v>
      </c>
    </row>
    <row r="188" spans="1:60">
      <c r="A188" t="s">
        <v>0</v>
      </c>
      <c r="B188">
        <v>0.184</v>
      </c>
      <c r="BF188" t="s">
        <v>0</v>
      </c>
      <c r="BG188">
        <v>7.1999999999999995E-2</v>
      </c>
    </row>
    <row r="189" spans="1:60">
      <c r="A189" t="s">
        <v>1</v>
      </c>
      <c r="B189">
        <v>0.15</v>
      </c>
      <c r="BF189" t="s">
        <v>1</v>
      </c>
      <c r="BG189">
        <v>0.04</v>
      </c>
    </row>
    <row r="190" spans="1:60">
      <c r="A190" t="s">
        <v>2</v>
      </c>
      <c r="B190">
        <v>5</v>
      </c>
      <c r="BF190" t="s">
        <v>2</v>
      </c>
      <c r="BG190">
        <v>5</v>
      </c>
    </row>
    <row r="191" spans="1:60">
      <c r="A191">
        <v>5</v>
      </c>
      <c r="B191">
        <v>1</v>
      </c>
      <c r="C191">
        <v>7899</v>
      </c>
      <c r="BF191">
        <v>5</v>
      </c>
      <c r="BG191">
        <v>1</v>
      </c>
      <c r="BH191">
        <v>7899</v>
      </c>
    </row>
    <row r="192" spans="1:60">
      <c r="A192" t="s">
        <v>0</v>
      </c>
      <c r="B192">
        <v>0.26600000000000001</v>
      </c>
      <c r="BF192" t="s">
        <v>0</v>
      </c>
      <c r="BG192">
        <v>0.13500000000000001</v>
      </c>
    </row>
    <row r="193" spans="1:82">
      <c r="A193" t="s">
        <v>1</v>
      </c>
      <c r="B193">
        <v>0.24</v>
      </c>
      <c r="BF193" t="s">
        <v>1</v>
      </c>
      <c r="BG193">
        <v>0.1</v>
      </c>
    </row>
    <row r="194" spans="1:82">
      <c r="A194" t="s">
        <v>2</v>
      </c>
      <c r="B194">
        <v>6</v>
      </c>
      <c r="BF194" t="s">
        <v>2</v>
      </c>
      <c r="BG194">
        <v>7</v>
      </c>
    </row>
    <row r="195" spans="1:82">
      <c r="A195">
        <v>5</v>
      </c>
      <c r="B195">
        <v>1</v>
      </c>
      <c r="C195">
        <v>9</v>
      </c>
      <c r="BF195">
        <v>5</v>
      </c>
      <c r="BG195">
        <v>1</v>
      </c>
      <c r="BH195">
        <v>9</v>
      </c>
    </row>
    <row r="196" spans="1:82">
      <c r="A196" t="s">
        <v>0</v>
      </c>
      <c r="B196">
        <v>0.14499999999999999</v>
      </c>
      <c r="BF196" t="s">
        <v>0</v>
      </c>
      <c r="BG196">
        <v>8.4000000000000005E-2</v>
      </c>
    </row>
    <row r="197" spans="1:82">
      <c r="A197" t="s">
        <v>1</v>
      </c>
      <c r="B197">
        <v>0.11</v>
      </c>
      <c r="BF197" t="s">
        <v>1</v>
      </c>
      <c r="BG197">
        <v>0.06</v>
      </c>
    </row>
    <row r="198" spans="1:82">
      <c r="A198" t="s">
        <v>2</v>
      </c>
      <c r="B198">
        <v>5</v>
      </c>
      <c r="BF198" t="s">
        <v>2</v>
      </c>
      <c r="BG198">
        <v>7</v>
      </c>
    </row>
    <row r="199" spans="1:82">
      <c r="A199">
        <v>5</v>
      </c>
      <c r="B199">
        <v>1</v>
      </c>
      <c r="C199">
        <v>774</v>
      </c>
      <c r="BF199">
        <v>5</v>
      </c>
      <c r="BG199">
        <v>1</v>
      </c>
      <c r="BH199">
        <v>774</v>
      </c>
    </row>
    <row r="200" spans="1:82">
      <c r="A200" t="s">
        <v>0</v>
      </c>
      <c r="B200">
        <v>0.41599999999999998</v>
      </c>
      <c r="BF200" t="s">
        <v>0</v>
      </c>
      <c r="BG200">
        <v>0.14599999999999999</v>
      </c>
    </row>
    <row r="201" spans="1:82">
      <c r="A201" t="s">
        <v>1</v>
      </c>
      <c r="B201">
        <v>0.38</v>
      </c>
      <c r="BF201" t="s">
        <v>1</v>
      </c>
      <c r="BG201">
        <v>0.11</v>
      </c>
    </row>
    <row r="202" spans="1:82">
      <c r="A202" t="s">
        <v>2</v>
      </c>
      <c r="B202">
        <v>7</v>
      </c>
      <c r="BF202" t="s">
        <v>2</v>
      </c>
      <c r="BG202">
        <v>7</v>
      </c>
    </row>
    <row r="203" spans="1:82">
      <c r="A203">
        <v>6</v>
      </c>
      <c r="B203">
        <v>1</v>
      </c>
      <c r="C203">
        <v>3455</v>
      </c>
      <c r="E203">
        <f>B206</f>
        <v>7</v>
      </c>
      <c r="F203">
        <f>B205</f>
        <v>0.3</v>
      </c>
      <c r="G203">
        <f>A203</f>
        <v>6</v>
      </c>
      <c r="H203">
        <f>B203</f>
        <v>1</v>
      </c>
      <c r="I203">
        <f>AVERAGE(B205,B209,B213,B217,B221,B225,B229,B233,B237,B241)</f>
        <v>0.36699999999999999</v>
      </c>
      <c r="J203">
        <f>VARP(B205,B209,B213,B217:B218,B221,B225,B229,B233,B237,B241)</f>
        <v>3.6541454545454553</v>
      </c>
      <c r="K203">
        <f>MIN(B205,B209,B213,B217,B221,B225,B229,B233,B237,B241)</f>
        <v>0.22</v>
      </c>
      <c r="L203">
        <f>QUARTILE(F203:F212,1)</f>
        <v>0.27750000000000002</v>
      </c>
      <c r="M203">
        <f>MEDIAN(B205,B209,B213,B217,B221,B225,B229,B233,B237,B241)</f>
        <v>0.31</v>
      </c>
      <c r="N203">
        <f>QUARTILE(F203:F212,3)</f>
        <v>0.40749999999999997</v>
      </c>
      <c r="O203">
        <f>MAX(B205,B209,B213,B217,B221,B225,B229,B233,B237,B241)</f>
        <v>0.7</v>
      </c>
      <c r="Q203">
        <f>A203</f>
        <v>6</v>
      </c>
      <c r="R203">
        <f>B203</f>
        <v>1</v>
      </c>
      <c r="S203">
        <f>AVERAGE(B206,B210,B214,B218,B222,B226,B230,B234,B238)</f>
        <v>6.666666666666667</v>
      </c>
      <c r="T203">
        <f>VARP(B206,B210,B214,B218,B222,B226,B230,B234,B238,B242)</f>
        <v>0.84</v>
      </c>
      <c r="U203">
        <f>MIN(E203:E212)</f>
        <v>5</v>
      </c>
      <c r="V203">
        <f>QUARTILE(E203:E212,1)</f>
        <v>6</v>
      </c>
      <c r="W203">
        <f>MEDIAN(E203:E212)</f>
        <v>6.5</v>
      </c>
      <c r="X203">
        <f>QUARTILE(G203:G212,3)</f>
        <v>6</v>
      </c>
      <c r="Y203">
        <f>MAX(E203:E212)</f>
        <v>8</v>
      </c>
      <c r="BF203">
        <v>6</v>
      </c>
      <c r="BG203">
        <v>1</v>
      </c>
      <c r="BH203">
        <v>3455</v>
      </c>
      <c r="BJ203">
        <f>BG206</f>
        <v>9</v>
      </c>
      <c r="BK203">
        <f>BG205</f>
        <v>0.21</v>
      </c>
      <c r="BL203">
        <f>BF203</f>
        <v>6</v>
      </c>
      <c r="BM203">
        <f>BG203</f>
        <v>1</v>
      </c>
      <c r="BN203">
        <f>AVERAGE(BG205,BG209,BG213,BG217,BG221,BG225,BG229,BG233,BG237,BG241)</f>
        <v>0.17699999999999999</v>
      </c>
      <c r="BO203">
        <f>VARP(BG205,BG209,BG213,BG217:BG218,BG221,BG225,BG229,BG233,BG237,BG241)</f>
        <v>5.0610512396694221</v>
      </c>
      <c r="BP203">
        <f>MIN(BG205,BG209,BG213,BG217,BG221,BG225,BG229,BG233,BG237,BG241)</f>
        <v>0.08</v>
      </c>
      <c r="BQ203">
        <f>QUARTILE(BK203:BK212,1)</f>
        <v>0.14750000000000002</v>
      </c>
      <c r="BR203">
        <f>MEDIAN(BG205,BG209,BG213,BG217,BG221,BG225,BG229,BG233,BG237,BG241)</f>
        <v>0.18</v>
      </c>
      <c r="BS203">
        <f>QUARTILE(BK203:BK212,3)</f>
        <v>0.20749999999999999</v>
      </c>
      <c r="BT203">
        <f>MAX(BG205,BG209,BG213,BG217,BG221,BG225,BG229,BG233,BG237,BG241)</f>
        <v>0.28999999999999998</v>
      </c>
      <c r="BV203">
        <f>BF203</f>
        <v>6</v>
      </c>
      <c r="BW203">
        <f>BG203</f>
        <v>1</v>
      </c>
      <c r="BX203">
        <f>AVERAGE(BG206,BG210,BG214,BG218,BG222,BG226,BG230,BG234,BG238)</f>
        <v>7.8888888888888893</v>
      </c>
      <c r="BY203">
        <f>VARP(BG206,BG210,BG214,BG218,BG222,BG226,BG230,BG234,BG238,BG242)</f>
        <v>0.89</v>
      </c>
      <c r="BZ203">
        <f>MIN(BJ203:BJ212)</f>
        <v>6</v>
      </c>
      <c r="CA203">
        <f>QUARTILE(BJ203:BJ212,1)</f>
        <v>7.25</v>
      </c>
      <c r="CB203">
        <f>MEDIAN(BJ203:BJ212)</f>
        <v>8</v>
      </c>
      <c r="CC203">
        <f>QUARTILE(BL203:BL212,3)</f>
        <v>6</v>
      </c>
      <c r="CD203">
        <f>MAX(BJ203:BJ212)</f>
        <v>9</v>
      </c>
    </row>
    <row r="204" spans="1:82">
      <c r="A204" t="s">
        <v>0</v>
      </c>
      <c r="B204">
        <v>0.33600000000000002</v>
      </c>
      <c r="E204">
        <f>B210</f>
        <v>6</v>
      </c>
      <c r="F204">
        <f>B209</f>
        <v>0.27</v>
      </c>
      <c r="BF204" t="s">
        <v>0</v>
      </c>
      <c r="BG204">
        <v>0.248</v>
      </c>
      <c r="BJ204">
        <f>BG210</f>
        <v>6</v>
      </c>
      <c r="BK204">
        <f>BG209</f>
        <v>0.08</v>
      </c>
    </row>
    <row r="205" spans="1:82">
      <c r="A205" t="s">
        <v>1</v>
      </c>
      <c r="B205">
        <v>0.3</v>
      </c>
      <c r="E205">
        <f>B214</f>
        <v>8</v>
      </c>
      <c r="F205">
        <f>B213</f>
        <v>0.53</v>
      </c>
      <c r="BF205" t="s">
        <v>1</v>
      </c>
      <c r="BG205">
        <v>0.21</v>
      </c>
      <c r="BJ205">
        <f>BG214</f>
        <v>8</v>
      </c>
      <c r="BK205">
        <f>BG213</f>
        <v>0.14000000000000001</v>
      </c>
    </row>
    <row r="206" spans="1:82">
      <c r="A206" t="s">
        <v>2</v>
      </c>
      <c r="B206">
        <v>7</v>
      </c>
      <c r="E206">
        <f>B218</f>
        <v>7</v>
      </c>
      <c r="F206">
        <f>B217</f>
        <v>0.32</v>
      </c>
      <c r="BF206" t="s">
        <v>2</v>
      </c>
      <c r="BG206">
        <v>9</v>
      </c>
      <c r="BJ206">
        <f>BG218</f>
        <v>8</v>
      </c>
      <c r="BK206">
        <f>BG217</f>
        <v>0.17</v>
      </c>
    </row>
    <row r="207" spans="1:82">
      <c r="A207">
        <v>6</v>
      </c>
      <c r="B207">
        <v>1</v>
      </c>
      <c r="C207">
        <v>12</v>
      </c>
      <c r="E207">
        <f>B222</f>
        <v>7</v>
      </c>
      <c r="F207">
        <f>B221</f>
        <v>0.42</v>
      </c>
      <c r="BF207">
        <v>6</v>
      </c>
      <c r="BG207">
        <v>1</v>
      </c>
      <c r="BH207">
        <v>12</v>
      </c>
      <c r="BJ207">
        <f>BG222</f>
        <v>9</v>
      </c>
      <c r="BK207">
        <f>BG221</f>
        <v>0.23</v>
      </c>
    </row>
    <row r="208" spans="1:82">
      <c r="A208" t="s">
        <v>0</v>
      </c>
      <c r="B208">
        <v>0.30499999999999999</v>
      </c>
      <c r="E208">
        <f>B226</f>
        <v>5</v>
      </c>
      <c r="F208">
        <f>B225</f>
        <v>0.22</v>
      </c>
      <c r="BF208" t="s">
        <v>0</v>
      </c>
      <c r="BG208">
        <v>0.124</v>
      </c>
      <c r="BJ208">
        <f>BG226</f>
        <v>7</v>
      </c>
      <c r="BK208">
        <f>BG225</f>
        <v>0.17</v>
      </c>
    </row>
    <row r="209" spans="1:63">
      <c r="A209" t="s">
        <v>1</v>
      </c>
      <c r="B209">
        <v>0.27</v>
      </c>
      <c r="E209">
        <f>B230</f>
        <v>8</v>
      </c>
      <c r="F209">
        <f>B229</f>
        <v>0.7</v>
      </c>
      <c r="BF209" t="s">
        <v>1</v>
      </c>
      <c r="BG209">
        <v>0.08</v>
      </c>
      <c r="BJ209">
        <f>BG230</f>
        <v>8</v>
      </c>
      <c r="BK209">
        <f>BG229</f>
        <v>0.19</v>
      </c>
    </row>
    <row r="210" spans="1:63">
      <c r="A210" t="s">
        <v>2</v>
      </c>
      <c r="B210">
        <v>6</v>
      </c>
      <c r="E210">
        <f>B234</f>
        <v>6</v>
      </c>
      <c r="F210">
        <f>B233</f>
        <v>0.37</v>
      </c>
      <c r="BF210" t="s">
        <v>2</v>
      </c>
      <c r="BG210">
        <v>6</v>
      </c>
      <c r="BJ210">
        <f>BG234</f>
        <v>9</v>
      </c>
      <c r="BK210">
        <f>BG233</f>
        <v>0.28999999999999998</v>
      </c>
    </row>
    <row r="211" spans="1:63">
      <c r="A211">
        <v>6</v>
      </c>
      <c r="B211">
        <v>1</v>
      </c>
      <c r="C211">
        <v>45</v>
      </c>
      <c r="E211">
        <f>B238</f>
        <v>6</v>
      </c>
      <c r="F211">
        <f>B237</f>
        <v>0.24</v>
      </c>
      <c r="BF211">
        <v>6</v>
      </c>
      <c r="BG211">
        <v>1</v>
      </c>
      <c r="BH211">
        <v>45</v>
      </c>
      <c r="BJ211">
        <f>BG238</f>
        <v>7</v>
      </c>
      <c r="BK211">
        <f>BG237</f>
        <v>0.09</v>
      </c>
    </row>
    <row r="212" spans="1:63">
      <c r="A212" t="s">
        <v>0</v>
      </c>
      <c r="B212">
        <v>0.56699999999999995</v>
      </c>
      <c r="E212">
        <f>B242</f>
        <v>6</v>
      </c>
      <c r="F212">
        <f>B241</f>
        <v>0.3</v>
      </c>
      <c r="BF212" t="s">
        <v>0</v>
      </c>
      <c r="BG212">
        <v>0.16800000000000001</v>
      </c>
      <c r="BJ212">
        <f>BG242</f>
        <v>8</v>
      </c>
      <c r="BK212">
        <f>BG241</f>
        <v>0.2</v>
      </c>
    </row>
    <row r="213" spans="1:63">
      <c r="A213" t="s">
        <v>1</v>
      </c>
      <c r="B213">
        <v>0.53</v>
      </c>
      <c r="BF213" t="s">
        <v>1</v>
      </c>
      <c r="BG213">
        <v>0.14000000000000001</v>
      </c>
    </row>
    <row r="214" spans="1:63">
      <c r="A214" t="s">
        <v>2</v>
      </c>
      <c r="B214">
        <v>8</v>
      </c>
      <c r="BF214" t="s">
        <v>2</v>
      </c>
      <c r="BG214">
        <v>8</v>
      </c>
    </row>
    <row r="215" spans="1:63">
      <c r="A215">
        <v>6</v>
      </c>
      <c r="B215">
        <v>1</v>
      </c>
      <c r="C215">
        <v>78</v>
      </c>
      <c r="BF215">
        <v>6</v>
      </c>
      <c r="BG215">
        <v>1</v>
      </c>
      <c r="BH215">
        <v>78</v>
      </c>
    </row>
    <row r="216" spans="1:63">
      <c r="A216" t="s">
        <v>0</v>
      </c>
      <c r="B216">
        <v>0.35599999999999998</v>
      </c>
      <c r="BF216" t="s">
        <v>0</v>
      </c>
      <c r="BG216">
        <v>0.22</v>
      </c>
    </row>
    <row r="217" spans="1:63">
      <c r="A217" t="s">
        <v>1</v>
      </c>
      <c r="B217">
        <v>0.32</v>
      </c>
      <c r="BF217" t="s">
        <v>1</v>
      </c>
      <c r="BG217">
        <v>0.17</v>
      </c>
    </row>
    <row r="218" spans="1:63">
      <c r="A218" t="s">
        <v>2</v>
      </c>
      <c r="B218">
        <v>7</v>
      </c>
      <c r="BF218" t="s">
        <v>2</v>
      </c>
      <c r="BG218">
        <v>8</v>
      </c>
    </row>
    <row r="219" spans="1:63">
      <c r="A219">
        <v>6</v>
      </c>
      <c r="B219">
        <v>1</v>
      </c>
      <c r="C219">
        <v>8546</v>
      </c>
      <c r="BF219">
        <v>6</v>
      </c>
      <c r="BG219">
        <v>1</v>
      </c>
      <c r="BH219">
        <v>8546</v>
      </c>
    </row>
    <row r="220" spans="1:63">
      <c r="A220" t="s">
        <v>0</v>
      </c>
      <c r="B220">
        <v>0.44800000000000001</v>
      </c>
      <c r="BF220" t="s">
        <v>0</v>
      </c>
      <c r="BG220">
        <v>0.27700000000000002</v>
      </c>
    </row>
    <row r="221" spans="1:63">
      <c r="A221" t="s">
        <v>1</v>
      </c>
      <c r="B221">
        <v>0.42</v>
      </c>
      <c r="BF221" t="s">
        <v>1</v>
      </c>
      <c r="BG221">
        <v>0.23</v>
      </c>
    </row>
    <row r="222" spans="1:63">
      <c r="A222" t="s">
        <v>2</v>
      </c>
      <c r="B222">
        <v>7</v>
      </c>
      <c r="BF222" t="s">
        <v>2</v>
      </c>
      <c r="BG222">
        <v>9</v>
      </c>
    </row>
    <row r="223" spans="1:63">
      <c r="A223">
        <v>6</v>
      </c>
      <c r="B223">
        <v>1</v>
      </c>
      <c r="C223">
        <v>474</v>
      </c>
      <c r="BF223">
        <v>6</v>
      </c>
      <c r="BG223">
        <v>1</v>
      </c>
      <c r="BH223">
        <v>474</v>
      </c>
    </row>
    <row r="224" spans="1:63">
      <c r="A224" t="s">
        <v>0</v>
      </c>
      <c r="B224">
        <v>0.245</v>
      </c>
      <c r="BF224" t="s">
        <v>0</v>
      </c>
      <c r="BG224">
        <v>0.20599999999999999</v>
      </c>
    </row>
    <row r="225" spans="1:60">
      <c r="A225" t="s">
        <v>1</v>
      </c>
      <c r="B225">
        <v>0.22</v>
      </c>
      <c r="BF225" t="s">
        <v>1</v>
      </c>
      <c r="BG225">
        <v>0.17</v>
      </c>
    </row>
    <row r="226" spans="1:60">
      <c r="A226" t="s">
        <v>2</v>
      </c>
      <c r="B226">
        <v>5</v>
      </c>
      <c r="BF226" t="s">
        <v>2</v>
      </c>
      <c r="BG226">
        <v>7</v>
      </c>
    </row>
    <row r="227" spans="1:60">
      <c r="A227">
        <v>6</v>
      </c>
      <c r="B227">
        <v>1</v>
      </c>
      <c r="C227">
        <v>188</v>
      </c>
      <c r="BF227">
        <v>6</v>
      </c>
      <c r="BG227">
        <v>1</v>
      </c>
      <c r="BH227">
        <v>188</v>
      </c>
    </row>
    <row r="228" spans="1:60">
      <c r="A228" t="s">
        <v>0</v>
      </c>
      <c r="B228">
        <v>0.745</v>
      </c>
      <c r="BF228" t="s">
        <v>0</v>
      </c>
      <c r="BG228">
        <v>0.23200000000000001</v>
      </c>
    </row>
    <row r="229" spans="1:60">
      <c r="A229" t="s">
        <v>1</v>
      </c>
      <c r="B229">
        <v>0.7</v>
      </c>
      <c r="BF229" t="s">
        <v>1</v>
      </c>
      <c r="BG229">
        <v>0.19</v>
      </c>
    </row>
    <row r="230" spans="1:60">
      <c r="A230" t="s">
        <v>2</v>
      </c>
      <c r="B230">
        <v>8</v>
      </c>
      <c r="BF230" t="s">
        <v>2</v>
      </c>
      <c r="BG230">
        <v>8</v>
      </c>
    </row>
    <row r="231" spans="1:60">
      <c r="A231">
        <v>6</v>
      </c>
      <c r="B231">
        <v>1</v>
      </c>
      <c r="C231">
        <v>7899</v>
      </c>
      <c r="BF231">
        <v>6</v>
      </c>
      <c r="BG231">
        <v>1</v>
      </c>
      <c r="BH231">
        <v>7899</v>
      </c>
    </row>
    <row r="232" spans="1:60">
      <c r="A232" t="s">
        <v>0</v>
      </c>
      <c r="B232">
        <v>0.39600000000000002</v>
      </c>
      <c r="BF232" t="s">
        <v>0</v>
      </c>
      <c r="BG232">
        <v>0.33300000000000002</v>
      </c>
    </row>
    <row r="233" spans="1:60">
      <c r="A233" t="s">
        <v>1</v>
      </c>
      <c r="B233">
        <v>0.37</v>
      </c>
      <c r="BF233" t="s">
        <v>1</v>
      </c>
      <c r="BG233">
        <v>0.28999999999999998</v>
      </c>
    </row>
    <row r="234" spans="1:60">
      <c r="A234" t="s">
        <v>2</v>
      </c>
      <c r="B234">
        <v>6</v>
      </c>
      <c r="BF234" t="s">
        <v>2</v>
      </c>
      <c r="BG234">
        <v>9</v>
      </c>
    </row>
    <row r="235" spans="1:60">
      <c r="A235">
        <v>6</v>
      </c>
      <c r="B235">
        <v>1</v>
      </c>
      <c r="C235">
        <v>9</v>
      </c>
      <c r="BF235">
        <v>6</v>
      </c>
      <c r="BG235">
        <v>1</v>
      </c>
      <c r="BH235">
        <v>9</v>
      </c>
    </row>
    <row r="236" spans="1:60">
      <c r="A236" t="s">
        <v>0</v>
      </c>
      <c r="B236">
        <v>0.27800000000000002</v>
      </c>
      <c r="BF236" t="s">
        <v>0</v>
      </c>
      <c r="BG236">
        <v>0.13200000000000001</v>
      </c>
    </row>
    <row r="237" spans="1:60">
      <c r="A237" t="s">
        <v>1</v>
      </c>
      <c r="B237">
        <v>0.24</v>
      </c>
      <c r="BF237" t="s">
        <v>1</v>
      </c>
      <c r="BG237">
        <v>0.09</v>
      </c>
    </row>
    <row r="238" spans="1:60">
      <c r="A238" t="s">
        <v>2</v>
      </c>
      <c r="B238">
        <v>6</v>
      </c>
      <c r="BF238" t="s">
        <v>2</v>
      </c>
      <c r="BG238">
        <v>7</v>
      </c>
    </row>
    <row r="239" spans="1:60">
      <c r="A239">
        <v>6</v>
      </c>
      <c r="B239">
        <v>1</v>
      </c>
      <c r="C239">
        <v>774</v>
      </c>
      <c r="BF239">
        <v>6</v>
      </c>
      <c r="BG239">
        <v>1</v>
      </c>
      <c r="BH239">
        <v>774</v>
      </c>
    </row>
    <row r="240" spans="1:60">
      <c r="A240" t="s">
        <v>0</v>
      </c>
      <c r="B240">
        <v>0.32900000000000001</v>
      </c>
      <c r="BF240" t="s">
        <v>0</v>
      </c>
      <c r="BG240">
        <v>0.24299999999999999</v>
      </c>
    </row>
    <row r="241" spans="1:82">
      <c r="A241" t="s">
        <v>1</v>
      </c>
      <c r="B241">
        <v>0.3</v>
      </c>
      <c r="BF241" t="s">
        <v>1</v>
      </c>
      <c r="BG241">
        <v>0.2</v>
      </c>
    </row>
    <row r="242" spans="1:82">
      <c r="A242" t="s">
        <v>2</v>
      </c>
      <c r="B242">
        <v>6</v>
      </c>
      <c r="BF242" t="s">
        <v>2</v>
      </c>
      <c r="BG242">
        <v>8</v>
      </c>
    </row>
    <row r="243" spans="1:82">
      <c r="A243">
        <v>7</v>
      </c>
      <c r="B243">
        <v>1</v>
      </c>
      <c r="C243">
        <v>3455</v>
      </c>
      <c r="E243">
        <f>B246</f>
        <v>9</v>
      </c>
      <c r="F243">
        <f>B245</f>
        <v>0.88</v>
      </c>
      <c r="G243">
        <f>A243</f>
        <v>7</v>
      </c>
      <c r="H243">
        <f>B243</f>
        <v>1</v>
      </c>
      <c r="I243">
        <f>AVERAGE(B245,B249,B253,B257,B261,B265,B269,B273,B277,B281)</f>
        <v>0.53300000000000003</v>
      </c>
      <c r="J243">
        <f>VARP(B245,B249,B253,B257:B258,B261,B265,B269,B273,B277,B281)</f>
        <v>3.5058082644628108</v>
      </c>
      <c r="K243">
        <f>MIN(B245,B249,B253,B257,B261,B265,B269,B273,B277,B281)</f>
        <v>0.16</v>
      </c>
      <c r="L243">
        <f>QUARTILE(F243:F252,1)</f>
        <v>0.315</v>
      </c>
      <c r="M243">
        <f>MEDIAN(B245,B249,B253,B257,B261,B265,B269,B273,B277,B281)</f>
        <v>0.56000000000000005</v>
      </c>
      <c r="N243">
        <f>QUARTILE(F243:F252,3)</f>
        <v>0.74249999999999994</v>
      </c>
      <c r="O243">
        <f>MAX(B245,B249,B253,B257,B261,B265,B269,B273,B277,B281)</f>
        <v>0.88</v>
      </c>
      <c r="Q243">
        <f>A243</f>
        <v>7</v>
      </c>
      <c r="R243">
        <f>B243</f>
        <v>1</v>
      </c>
      <c r="S243">
        <f>AVERAGE(B246,B250,B254,B258,B262,B266,B270,B274,B278)</f>
        <v>6.8888888888888893</v>
      </c>
      <c r="T243">
        <f>VARP(B246,B250,B254,B258,B262,B266,B270,B274,B278,B282)</f>
        <v>2.2000000000000002</v>
      </c>
      <c r="U243">
        <f>MIN(E243:E252)</f>
        <v>4</v>
      </c>
      <c r="V243">
        <f>QUARTILE(E243:E252,1)</f>
        <v>6.25</v>
      </c>
      <c r="W243">
        <f>MEDIAN(E243:E252)</f>
        <v>7.5</v>
      </c>
      <c r="X243">
        <f>QUARTILE(G243:G252,3)</f>
        <v>7</v>
      </c>
      <c r="Y243">
        <f>MAX(E243:E252)</f>
        <v>9</v>
      </c>
      <c r="BF243">
        <v>7</v>
      </c>
      <c r="BG243">
        <v>1</v>
      </c>
      <c r="BH243">
        <v>3455</v>
      </c>
      <c r="BJ243">
        <f>BG246</f>
        <v>9</v>
      </c>
      <c r="BK243">
        <f>BG245</f>
        <v>0.25</v>
      </c>
      <c r="BL243">
        <f>BF243</f>
        <v>7</v>
      </c>
      <c r="BM243">
        <f>BG243</f>
        <v>1</v>
      </c>
      <c r="BN243">
        <f>AVERAGE(BG245,BG249,BG253,BG257,BG261,BG265,BG269,BG273,BG277,BG281)</f>
        <v>0.22200000000000003</v>
      </c>
      <c r="BO243">
        <f>VARP(BG245,BG249,BG253,BG257:BG258,BG261,BG265,BG269,BG273,BG277,BG281)</f>
        <v>3.8031603305785122</v>
      </c>
      <c r="BP243">
        <f>MIN(BG245,BG249,BG253,BG257,BG261,BG265,BG269,BG273,BG277,BG281)</f>
        <v>0.09</v>
      </c>
      <c r="BQ243">
        <f>QUARTILE(BK243:BK252,1)</f>
        <v>0.16</v>
      </c>
      <c r="BR243">
        <f>MEDIAN(BG245,BG249,BG253,BG257,BG261,BG265,BG269,BG273,BG277,BG281)</f>
        <v>0.245</v>
      </c>
      <c r="BS243">
        <f>QUARTILE(BK243:BK252,3)</f>
        <v>0.26500000000000001</v>
      </c>
      <c r="BT243">
        <f>MAX(BG245,BG249,BG253,BG257,BG261,BG265,BG269,BG273,BG277,BG281)</f>
        <v>0.38</v>
      </c>
      <c r="BV243">
        <f>BF243</f>
        <v>7</v>
      </c>
      <c r="BW243">
        <f>BG243</f>
        <v>1</v>
      </c>
      <c r="BX243">
        <f>AVERAGE(BG246,BG250,BG254,BG258,BG262,BG266,BG270,BG274,BG278)</f>
        <v>7.5555555555555554</v>
      </c>
      <c r="BY243">
        <f>VARP(BG246,BG250,BG254,BG258,BG262,BG266,BG270,BG274,BG278,BG282)</f>
        <v>2.0099999999999998</v>
      </c>
      <c r="BZ243">
        <f>MIN(BJ243:BJ252)</f>
        <v>5</v>
      </c>
      <c r="CA243">
        <f>QUARTILE(BJ243:BJ252,1)</f>
        <v>7</v>
      </c>
      <c r="CB243">
        <f>MEDIAN(BJ243:BJ252)</f>
        <v>8</v>
      </c>
      <c r="CC243">
        <f>QUARTILE(BL243:BL252,3)</f>
        <v>7</v>
      </c>
      <c r="CD243">
        <f>MAX(BJ243:BJ252)</f>
        <v>10</v>
      </c>
    </row>
    <row r="244" spans="1:82">
      <c r="A244" t="s">
        <v>0</v>
      </c>
      <c r="B244">
        <v>0.93400000000000005</v>
      </c>
      <c r="E244">
        <f>B250</f>
        <v>4</v>
      </c>
      <c r="F244">
        <f>B249</f>
        <v>0.16</v>
      </c>
      <c r="BF244" t="s">
        <v>0</v>
      </c>
      <c r="BG244">
        <v>0.29899999999999999</v>
      </c>
      <c r="BJ244">
        <f>BG250</f>
        <v>6</v>
      </c>
      <c r="BK244">
        <f>BG249</f>
        <v>0.11</v>
      </c>
    </row>
    <row r="245" spans="1:82">
      <c r="A245" t="s">
        <v>1</v>
      </c>
      <c r="B245">
        <v>0.88</v>
      </c>
      <c r="E245">
        <f>B254</f>
        <v>6</v>
      </c>
      <c r="F245">
        <f>B253</f>
        <v>0.28999999999999998</v>
      </c>
      <c r="BF245" t="s">
        <v>1</v>
      </c>
      <c r="BG245">
        <v>0.25</v>
      </c>
      <c r="BJ245">
        <f>BG254</f>
        <v>7</v>
      </c>
      <c r="BK245">
        <f>BG253</f>
        <v>0.19</v>
      </c>
    </row>
    <row r="246" spans="1:82">
      <c r="A246" t="s">
        <v>2</v>
      </c>
      <c r="B246">
        <v>9</v>
      </c>
      <c r="E246">
        <f>B258</f>
        <v>7</v>
      </c>
      <c r="F246">
        <f>B257</f>
        <v>0.39</v>
      </c>
      <c r="BF246" t="s">
        <v>2</v>
      </c>
      <c r="BG246">
        <v>9</v>
      </c>
      <c r="BJ246">
        <f>BG258</f>
        <v>7</v>
      </c>
      <c r="BK246">
        <f>BG257</f>
        <v>0.15</v>
      </c>
    </row>
    <row r="247" spans="1:82">
      <c r="A247">
        <v>7</v>
      </c>
      <c r="B247">
        <v>1</v>
      </c>
      <c r="C247">
        <v>12</v>
      </c>
      <c r="E247">
        <f>B262</f>
        <v>8</v>
      </c>
      <c r="F247">
        <f>B261</f>
        <v>0.69</v>
      </c>
      <c r="BF247">
        <v>7</v>
      </c>
      <c r="BG247">
        <v>1</v>
      </c>
      <c r="BH247">
        <v>12</v>
      </c>
      <c r="BJ247">
        <f>BG262</f>
        <v>8</v>
      </c>
      <c r="BK247">
        <f>BG261</f>
        <v>0.24</v>
      </c>
    </row>
    <row r="248" spans="1:82">
      <c r="A248" t="s">
        <v>0</v>
      </c>
      <c r="B248">
        <v>0.17899999999999999</v>
      </c>
      <c r="E248">
        <f>B266</f>
        <v>5</v>
      </c>
      <c r="F248">
        <f>B265</f>
        <v>0.27</v>
      </c>
      <c r="BF248" t="s">
        <v>0</v>
      </c>
      <c r="BG248">
        <v>0.156</v>
      </c>
      <c r="BJ248">
        <f>BG266</f>
        <v>5</v>
      </c>
      <c r="BK248">
        <f>BG265</f>
        <v>0.09</v>
      </c>
    </row>
    <row r="249" spans="1:82">
      <c r="A249" t="s">
        <v>1</v>
      </c>
      <c r="B249">
        <v>0.16</v>
      </c>
      <c r="E249">
        <f>B270</f>
        <v>7</v>
      </c>
      <c r="F249">
        <f>B269</f>
        <v>0.59</v>
      </c>
      <c r="BF249" t="s">
        <v>1</v>
      </c>
      <c r="BG249">
        <v>0.11</v>
      </c>
      <c r="BJ249">
        <f>BG270</f>
        <v>8</v>
      </c>
      <c r="BK249">
        <f>BG269</f>
        <v>0.27</v>
      </c>
    </row>
    <row r="250" spans="1:82">
      <c r="A250" t="s">
        <v>2</v>
      </c>
      <c r="B250">
        <v>4</v>
      </c>
      <c r="E250">
        <f>B274</f>
        <v>8</v>
      </c>
      <c r="F250">
        <f>B273</f>
        <v>0.76</v>
      </c>
      <c r="BF250" t="s">
        <v>2</v>
      </c>
      <c r="BG250">
        <v>6</v>
      </c>
      <c r="BJ250">
        <f>BG274</f>
        <v>8</v>
      </c>
      <c r="BK250">
        <f>BG273</f>
        <v>0.25</v>
      </c>
    </row>
    <row r="251" spans="1:82">
      <c r="A251">
        <v>7</v>
      </c>
      <c r="B251">
        <v>1</v>
      </c>
      <c r="C251">
        <v>45</v>
      </c>
      <c r="E251">
        <f>B278</f>
        <v>8</v>
      </c>
      <c r="F251">
        <f>B277</f>
        <v>0.53</v>
      </c>
      <c r="BF251">
        <v>7</v>
      </c>
      <c r="BG251">
        <v>1</v>
      </c>
      <c r="BH251">
        <v>45</v>
      </c>
      <c r="BJ251">
        <f>BG278</f>
        <v>10</v>
      </c>
      <c r="BK251">
        <f>BG277</f>
        <v>0.28999999999999998</v>
      </c>
    </row>
    <row r="252" spans="1:82">
      <c r="A252" t="s">
        <v>0</v>
      </c>
      <c r="B252">
        <v>0.32</v>
      </c>
      <c r="E252">
        <f>B282</f>
        <v>8</v>
      </c>
      <c r="F252">
        <f>B281</f>
        <v>0.77</v>
      </c>
      <c r="BF252" t="s">
        <v>0</v>
      </c>
      <c r="BG252">
        <v>0.22600000000000001</v>
      </c>
      <c r="BJ252">
        <f>BG282</f>
        <v>9</v>
      </c>
      <c r="BK252">
        <f>BG281</f>
        <v>0.38</v>
      </c>
    </row>
    <row r="253" spans="1:82">
      <c r="A253" t="s">
        <v>1</v>
      </c>
      <c r="B253">
        <v>0.28999999999999998</v>
      </c>
      <c r="BF253" t="s">
        <v>1</v>
      </c>
      <c r="BG253">
        <v>0.19</v>
      </c>
    </row>
    <row r="254" spans="1:82">
      <c r="A254" t="s">
        <v>2</v>
      </c>
      <c r="B254">
        <v>6</v>
      </c>
      <c r="BF254" t="s">
        <v>2</v>
      </c>
      <c r="BG254">
        <v>7</v>
      </c>
    </row>
    <row r="255" spans="1:82">
      <c r="A255">
        <v>7</v>
      </c>
      <c r="B255">
        <v>1</v>
      </c>
      <c r="C255">
        <v>78</v>
      </c>
      <c r="BF255">
        <v>7</v>
      </c>
      <c r="BG255">
        <v>1</v>
      </c>
      <c r="BH255">
        <v>78</v>
      </c>
    </row>
    <row r="256" spans="1:82">
      <c r="A256" t="s">
        <v>0</v>
      </c>
      <c r="B256">
        <v>0.42299999999999999</v>
      </c>
      <c r="BF256" t="s">
        <v>0</v>
      </c>
      <c r="BG256">
        <v>0.183</v>
      </c>
    </row>
    <row r="257" spans="1:60">
      <c r="A257" t="s">
        <v>1</v>
      </c>
      <c r="B257">
        <v>0.39</v>
      </c>
      <c r="BF257" t="s">
        <v>1</v>
      </c>
      <c r="BG257">
        <v>0.15</v>
      </c>
    </row>
    <row r="258" spans="1:60">
      <c r="A258" t="s">
        <v>2</v>
      </c>
      <c r="B258">
        <v>7</v>
      </c>
      <c r="BF258" t="s">
        <v>2</v>
      </c>
      <c r="BG258">
        <v>7</v>
      </c>
    </row>
    <row r="259" spans="1:60">
      <c r="A259">
        <v>7</v>
      </c>
      <c r="B259">
        <v>1</v>
      </c>
      <c r="C259">
        <v>8546</v>
      </c>
      <c r="BF259">
        <v>7</v>
      </c>
      <c r="BG259">
        <v>1</v>
      </c>
      <c r="BH259">
        <v>8546</v>
      </c>
    </row>
    <row r="260" spans="1:60">
      <c r="A260" t="s">
        <v>0</v>
      </c>
      <c r="B260">
        <v>0.72199999999999998</v>
      </c>
      <c r="BF260" t="s">
        <v>0</v>
      </c>
      <c r="BG260">
        <v>0.28199999999999997</v>
      </c>
    </row>
    <row r="261" spans="1:60">
      <c r="A261" t="s">
        <v>1</v>
      </c>
      <c r="B261">
        <v>0.69</v>
      </c>
      <c r="BF261" t="s">
        <v>1</v>
      </c>
      <c r="BG261">
        <v>0.24</v>
      </c>
    </row>
    <row r="262" spans="1:60">
      <c r="A262" t="s">
        <v>2</v>
      </c>
      <c r="B262">
        <v>8</v>
      </c>
      <c r="BF262" t="s">
        <v>2</v>
      </c>
      <c r="BG262">
        <v>8</v>
      </c>
    </row>
    <row r="263" spans="1:60">
      <c r="A263">
        <v>7</v>
      </c>
      <c r="B263">
        <v>1</v>
      </c>
      <c r="C263">
        <v>474</v>
      </c>
      <c r="BF263">
        <v>7</v>
      </c>
      <c r="BG263">
        <v>1</v>
      </c>
      <c r="BH263">
        <v>474</v>
      </c>
    </row>
    <row r="264" spans="1:60">
      <c r="A264" t="s">
        <v>0</v>
      </c>
      <c r="B264">
        <v>0.312</v>
      </c>
      <c r="BF264" t="s">
        <v>0</v>
      </c>
      <c r="BG264">
        <v>0.113</v>
      </c>
    </row>
    <row r="265" spans="1:60">
      <c r="A265" t="s">
        <v>1</v>
      </c>
      <c r="B265">
        <v>0.27</v>
      </c>
      <c r="BF265" t="s">
        <v>1</v>
      </c>
      <c r="BG265">
        <v>0.09</v>
      </c>
    </row>
    <row r="266" spans="1:60">
      <c r="A266" t="s">
        <v>2</v>
      </c>
      <c r="B266">
        <v>5</v>
      </c>
      <c r="BF266" t="s">
        <v>2</v>
      </c>
      <c r="BG266">
        <v>5</v>
      </c>
    </row>
    <row r="267" spans="1:60">
      <c r="A267">
        <v>7</v>
      </c>
      <c r="B267">
        <v>1</v>
      </c>
      <c r="C267">
        <v>188</v>
      </c>
      <c r="BF267">
        <v>7</v>
      </c>
      <c r="BG267">
        <v>1</v>
      </c>
      <c r="BH267">
        <v>188</v>
      </c>
    </row>
    <row r="268" spans="1:60">
      <c r="A268" t="s">
        <v>0</v>
      </c>
      <c r="B268">
        <v>0.61399999999999999</v>
      </c>
      <c r="BF268" t="s">
        <v>0</v>
      </c>
      <c r="BG268">
        <v>0.315</v>
      </c>
    </row>
    <row r="269" spans="1:60">
      <c r="A269" t="s">
        <v>1</v>
      </c>
      <c r="B269">
        <v>0.59</v>
      </c>
      <c r="BF269" t="s">
        <v>1</v>
      </c>
      <c r="BG269">
        <v>0.27</v>
      </c>
    </row>
    <row r="270" spans="1:60">
      <c r="A270" t="s">
        <v>2</v>
      </c>
      <c r="B270">
        <v>7</v>
      </c>
      <c r="BF270" t="s">
        <v>2</v>
      </c>
      <c r="BG270">
        <v>8</v>
      </c>
    </row>
    <row r="271" spans="1:60">
      <c r="A271">
        <v>7</v>
      </c>
      <c r="B271">
        <v>1</v>
      </c>
      <c r="C271">
        <v>7899</v>
      </c>
      <c r="BF271">
        <v>7</v>
      </c>
      <c r="BG271">
        <v>1</v>
      </c>
      <c r="BH271">
        <v>7899</v>
      </c>
    </row>
    <row r="272" spans="1:60">
      <c r="A272" t="s">
        <v>0</v>
      </c>
      <c r="B272">
        <v>0.80700000000000005</v>
      </c>
      <c r="BF272" t="s">
        <v>0</v>
      </c>
      <c r="BG272">
        <v>0.28999999999999998</v>
      </c>
    </row>
    <row r="273" spans="1:82">
      <c r="A273" t="s">
        <v>1</v>
      </c>
      <c r="B273">
        <v>0.76</v>
      </c>
      <c r="BF273" t="s">
        <v>1</v>
      </c>
      <c r="BG273">
        <v>0.25</v>
      </c>
    </row>
    <row r="274" spans="1:82">
      <c r="A274" t="s">
        <v>2</v>
      </c>
      <c r="B274">
        <v>8</v>
      </c>
      <c r="BF274" t="s">
        <v>2</v>
      </c>
      <c r="BG274">
        <v>8</v>
      </c>
    </row>
    <row r="275" spans="1:82">
      <c r="A275">
        <v>7</v>
      </c>
      <c r="B275">
        <v>1</v>
      </c>
      <c r="C275">
        <v>9</v>
      </c>
      <c r="BF275">
        <v>7</v>
      </c>
      <c r="BG275">
        <v>1</v>
      </c>
      <c r="BH275">
        <v>9</v>
      </c>
    </row>
    <row r="276" spans="1:82">
      <c r="A276" t="s">
        <v>0</v>
      </c>
      <c r="B276">
        <v>0.56499999999999995</v>
      </c>
      <c r="BF276" t="s">
        <v>0</v>
      </c>
      <c r="BG276">
        <v>0.32500000000000001</v>
      </c>
    </row>
    <row r="277" spans="1:82">
      <c r="A277" t="s">
        <v>1</v>
      </c>
      <c r="B277">
        <v>0.53</v>
      </c>
      <c r="BF277" t="s">
        <v>1</v>
      </c>
      <c r="BG277">
        <v>0.28999999999999998</v>
      </c>
    </row>
    <row r="278" spans="1:82">
      <c r="A278" t="s">
        <v>2</v>
      </c>
      <c r="B278">
        <v>8</v>
      </c>
      <c r="BF278" t="s">
        <v>2</v>
      </c>
      <c r="BG278">
        <v>10</v>
      </c>
    </row>
    <row r="279" spans="1:82">
      <c r="A279">
        <v>7</v>
      </c>
      <c r="B279">
        <v>1</v>
      </c>
      <c r="C279">
        <v>774</v>
      </c>
      <c r="BF279">
        <v>7</v>
      </c>
      <c r="BG279">
        <v>1</v>
      </c>
      <c r="BH279">
        <v>774</v>
      </c>
    </row>
    <row r="280" spans="1:82">
      <c r="A280" t="s">
        <v>0</v>
      </c>
      <c r="B280">
        <v>0.80800000000000005</v>
      </c>
      <c r="BF280" t="s">
        <v>0</v>
      </c>
      <c r="BG280">
        <v>0.42099999999999999</v>
      </c>
    </row>
    <row r="281" spans="1:82">
      <c r="A281" t="s">
        <v>1</v>
      </c>
      <c r="B281">
        <v>0.77</v>
      </c>
      <c r="BF281" t="s">
        <v>1</v>
      </c>
      <c r="BG281">
        <v>0.38</v>
      </c>
    </row>
    <row r="282" spans="1:82">
      <c r="A282" t="s">
        <v>2</v>
      </c>
      <c r="B282">
        <v>8</v>
      </c>
      <c r="BF282" t="s">
        <v>2</v>
      </c>
      <c r="BG282">
        <v>9</v>
      </c>
    </row>
    <row r="283" spans="1:82">
      <c r="A283">
        <v>8</v>
      </c>
      <c r="B283">
        <v>1</v>
      </c>
      <c r="C283">
        <v>3455</v>
      </c>
      <c r="E283">
        <f>B286</f>
        <v>9</v>
      </c>
      <c r="F283">
        <f>B285</f>
        <v>1.18</v>
      </c>
      <c r="G283">
        <f>A283</f>
        <v>8</v>
      </c>
      <c r="H283">
        <f>B283</f>
        <v>1</v>
      </c>
      <c r="I283">
        <f>AVERAGE(B285,B289,B293,B297,B301,B305,B309,B313,B317,B321)</f>
        <v>0.98599999999999999</v>
      </c>
      <c r="J283">
        <f>VARP(B285,B289,B293,B297:B298,B301,B305,B309,B313,B317,B321)</f>
        <v>4.2570049586776886</v>
      </c>
      <c r="K283">
        <f>MIN(B285,B289,B293,B297,B301,B305,B309,B313,B317,B321)</f>
        <v>0.42</v>
      </c>
      <c r="L283">
        <f>QUARTILE(F283:F292,1)</f>
        <v>0.66749999999999998</v>
      </c>
      <c r="M283">
        <f>MEDIAN(B285,B289,B293,B297,B301,B305,B309,B313,B317,B321)</f>
        <v>0.85499999999999998</v>
      </c>
      <c r="N283">
        <f>QUARTILE(F283:F292,3)</f>
        <v>1.2850000000000001</v>
      </c>
      <c r="O283">
        <f>MAX(B285,B289,B293,B297,B301,B305,B309,B313,B317,B321)</f>
        <v>1.93</v>
      </c>
      <c r="Q283">
        <f>A283</f>
        <v>8</v>
      </c>
      <c r="R283">
        <f>B283</f>
        <v>1</v>
      </c>
      <c r="S283">
        <f>AVERAGE(B286,B290,B294,B298,B302,B306,B310,B314,B318)</f>
        <v>8.3333333333333339</v>
      </c>
      <c r="T283">
        <f>VARP(B286,B290,B294,B298,B302,B306,B310,B314,B318,B322)</f>
        <v>2.29</v>
      </c>
      <c r="U283">
        <f>MIN(E283:E292)</f>
        <v>6</v>
      </c>
      <c r="V283">
        <f>QUARTILE(E283:E292,1)</f>
        <v>7</v>
      </c>
      <c r="W283">
        <f>MEDIAN(E283:E292)</f>
        <v>8</v>
      </c>
      <c r="X283">
        <f>QUARTILE(G283:G292,3)</f>
        <v>8</v>
      </c>
      <c r="Y283">
        <f>MAX(E283:E292)</f>
        <v>10</v>
      </c>
      <c r="BF283">
        <v>8</v>
      </c>
      <c r="BG283">
        <v>1</v>
      </c>
      <c r="BH283">
        <v>3455</v>
      </c>
      <c r="BJ283">
        <f>BG286</f>
        <v>11</v>
      </c>
      <c r="BK283">
        <f>BG285</f>
        <v>1.1000000000000001</v>
      </c>
      <c r="BL283">
        <f>BF283</f>
        <v>8</v>
      </c>
      <c r="BM283">
        <f>BG283</f>
        <v>1</v>
      </c>
      <c r="BN283">
        <f>AVERAGE(BG285,BG289,BG293,BG297,BG301,BG305,BG309,BG313,BG317,BG321)</f>
        <v>0.49199999999999999</v>
      </c>
      <c r="BO283">
        <f>VARP(BG285,BG289,BG293,BG297:BG298,BG301,BG305,BG309,BG313,BG317,BG321)</f>
        <v>6.0415338842975199</v>
      </c>
      <c r="BP283">
        <f>MIN(BG285,BG289,BG293,BG297,BG301,BG305,BG309,BG313,BG317,BG321)</f>
        <v>0.21</v>
      </c>
      <c r="BQ283">
        <f>QUARTILE(BK283:BK292,1)</f>
        <v>0.30249999999999999</v>
      </c>
      <c r="BR283">
        <f>MEDIAN(BG285,BG289,BG293,BG297,BG301,BG305,BG309,BG313,BG317,BG321)</f>
        <v>0.44999999999999996</v>
      </c>
      <c r="BS283">
        <f>QUARTILE(BK283:BK292,3)</f>
        <v>0.6</v>
      </c>
      <c r="BT283">
        <f>MAX(BG285,BG289,BG293,BG297,BG301,BG305,BG309,BG313,BG317,BG321)</f>
        <v>1.1000000000000001</v>
      </c>
      <c r="BV283">
        <f>BF283</f>
        <v>8</v>
      </c>
      <c r="BW283">
        <f>BG283</f>
        <v>1</v>
      </c>
      <c r="BX283">
        <f>AVERAGE(BG286,BG290,BG294,BG298,BG302,BG306,BG310,BG314,BG318)</f>
        <v>9.1111111111111107</v>
      </c>
      <c r="BY283">
        <f>VARP(BG286,BG290,BG294,BG298,BG302,BG306,BG310,BG314,BG318,BG322)</f>
        <v>1.69</v>
      </c>
      <c r="BZ283">
        <f>MIN(BJ283:BJ292)</f>
        <v>7</v>
      </c>
      <c r="CA283">
        <f>QUARTILE(BJ283:BJ292,1)</f>
        <v>8</v>
      </c>
      <c r="CB283">
        <f>MEDIAN(BJ283:BJ292)</f>
        <v>9</v>
      </c>
      <c r="CC283">
        <f>QUARTILE(BL283:BL292,3)</f>
        <v>8</v>
      </c>
      <c r="CD283">
        <f>MAX(BJ283:BJ292)</f>
        <v>11</v>
      </c>
    </row>
    <row r="284" spans="1:82">
      <c r="A284" t="s">
        <v>0</v>
      </c>
      <c r="B284">
        <v>1.2210000000000001</v>
      </c>
      <c r="E284">
        <f>B290</f>
        <v>7</v>
      </c>
      <c r="F284">
        <f>B289</f>
        <v>0.75</v>
      </c>
      <c r="BF284" t="s">
        <v>0</v>
      </c>
      <c r="BG284">
        <v>1.1439999999999999</v>
      </c>
      <c r="BJ284">
        <f>BG290</f>
        <v>8</v>
      </c>
      <c r="BK284">
        <f>BG289</f>
        <v>0.31</v>
      </c>
    </row>
    <row r="285" spans="1:82">
      <c r="A285" t="s">
        <v>1</v>
      </c>
      <c r="B285">
        <v>1.18</v>
      </c>
      <c r="E285">
        <f>B294</f>
        <v>10</v>
      </c>
      <c r="F285">
        <f>B293</f>
        <v>1.47</v>
      </c>
      <c r="BF285" t="s">
        <v>1</v>
      </c>
      <c r="BG285">
        <v>1.1000000000000001</v>
      </c>
      <c r="BJ285">
        <f>BG294</f>
        <v>10</v>
      </c>
      <c r="BK285">
        <f>BG293</f>
        <v>0.56999999999999995</v>
      </c>
    </row>
    <row r="286" spans="1:82">
      <c r="A286" t="s">
        <v>2</v>
      </c>
      <c r="B286">
        <v>9</v>
      </c>
      <c r="E286">
        <f>B298</f>
        <v>8</v>
      </c>
      <c r="F286">
        <f>B297</f>
        <v>0.64</v>
      </c>
      <c r="BF286" t="s">
        <v>2</v>
      </c>
      <c r="BG286">
        <v>11</v>
      </c>
      <c r="BJ286">
        <f>BG298</f>
        <v>9</v>
      </c>
      <c r="BK286">
        <f>BG297</f>
        <v>0.43</v>
      </c>
    </row>
    <row r="287" spans="1:82">
      <c r="A287">
        <v>8</v>
      </c>
      <c r="B287">
        <v>1</v>
      </c>
      <c r="C287">
        <v>12</v>
      </c>
      <c r="E287">
        <f>B302</f>
        <v>10</v>
      </c>
      <c r="F287">
        <f>B301</f>
        <v>1.93</v>
      </c>
      <c r="BF287">
        <v>8</v>
      </c>
      <c r="BG287">
        <v>1</v>
      </c>
      <c r="BH287">
        <v>12</v>
      </c>
      <c r="BJ287">
        <f>BG302</f>
        <v>10</v>
      </c>
      <c r="BK287">
        <f>BG301</f>
        <v>0.61</v>
      </c>
    </row>
    <row r="288" spans="1:82">
      <c r="A288" t="s">
        <v>0</v>
      </c>
      <c r="B288">
        <v>0.78600000000000003</v>
      </c>
      <c r="E288">
        <f>B306</f>
        <v>6</v>
      </c>
      <c r="F288">
        <f>B305</f>
        <v>0.44</v>
      </c>
      <c r="BF288" t="s">
        <v>0</v>
      </c>
      <c r="BG288">
        <v>0.35899999999999999</v>
      </c>
      <c r="BJ288">
        <f>BG306</f>
        <v>7</v>
      </c>
      <c r="BK288">
        <f>BG305</f>
        <v>0.23</v>
      </c>
    </row>
    <row r="289" spans="1:63">
      <c r="A289" t="s">
        <v>1</v>
      </c>
      <c r="B289">
        <v>0.75</v>
      </c>
      <c r="E289">
        <f>B310</f>
        <v>8</v>
      </c>
      <c r="F289">
        <f>B309</f>
        <v>0.84</v>
      </c>
      <c r="BF289" t="s">
        <v>1</v>
      </c>
      <c r="BG289">
        <v>0.31</v>
      </c>
      <c r="BJ289">
        <f>BG310</f>
        <v>8</v>
      </c>
      <c r="BK289">
        <f>BG309</f>
        <v>0.3</v>
      </c>
    </row>
    <row r="290" spans="1:63">
      <c r="A290" t="s">
        <v>2</v>
      </c>
      <c r="B290">
        <v>7</v>
      </c>
      <c r="E290">
        <f>B314</f>
        <v>7</v>
      </c>
      <c r="F290">
        <f>B313</f>
        <v>0.87</v>
      </c>
      <c r="BF290" t="s">
        <v>2</v>
      </c>
      <c r="BG290">
        <v>8</v>
      </c>
      <c r="BJ290">
        <f>BG314</f>
        <v>9</v>
      </c>
      <c r="BK290">
        <f>BG313</f>
        <v>0.69</v>
      </c>
    </row>
    <row r="291" spans="1:63">
      <c r="A291">
        <v>8</v>
      </c>
      <c r="B291">
        <v>1</v>
      </c>
      <c r="C291">
        <v>45</v>
      </c>
      <c r="E291">
        <f>B318</f>
        <v>10</v>
      </c>
      <c r="F291">
        <f>B317</f>
        <v>1.32</v>
      </c>
      <c r="BF291">
        <v>8</v>
      </c>
      <c r="BG291">
        <v>1</v>
      </c>
      <c r="BH291">
        <v>45</v>
      </c>
      <c r="BJ291">
        <f>BG318</f>
        <v>10</v>
      </c>
      <c r="BK291">
        <f>BG317</f>
        <v>0.47</v>
      </c>
    </row>
    <row r="292" spans="1:63">
      <c r="A292" t="s">
        <v>0</v>
      </c>
      <c r="B292">
        <v>1.5089999999999999</v>
      </c>
      <c r="E292">
        <f>B322</f>
        <v>6</v>
      </c>
      <c r="F292">
        <f>B321</f>
        <v>0.42</v>
      </c>
      <c r="BF292" t="s">
        <v>0</v>
      </c>
      <c r="BG292">
        <v>0.624</v>
      </c>
      <c r="BJ292">
        <f>BG322</f>
        <v>7</v>
      </c>
      <c r="BK292">
        <f>BG321</f>
        <v>0.21</v>
      </c>
    </row>
    <row r="293" spans="1:63">
      <c r="A293" t="s">
        <v>1</v>
      </c>
      <c r="B293">
        <v>1.47</v>
      </c>
      <c r="BF293" t="s">
        <v>1</v>
      </c>
      <c r="BG293">
        <v>0.56999999999999995</v>
      </c>
    </row>
    <row r="294" spans="1:63">
      <c r="A294" t="s">
        <v>2</v>
      </c>
      <c r="B294">
        <v>10</v>
      </c>
      <c r="BF294" t="s">
        <v>2</v>
      </c>
      <c r="BG294">
        <v>10</v>
      </c>
    </row>
    <row r="295" spans="1:63">
      <c r="A295">
        <v>8</v>
      </c>
      <c r="B295">
        <v>1</v>
      </c>
      <c r="C295">
        <v>78</v>
      </c>
      <c r="BF295">
        <v>8</v>
      </c>
      <c r="BG295">
        <v>1</v>
      </c>
      <c r="BH295">
        <v>78</v>
      </c>
    </row>
    <row r="296" spans="1:63">
      <c r="A296" t="s">
        <v>0</v>
      </c>
      <c r="B296">
        <v>0.67800000000000005</v>
      </c>
      <c r="BF296" t="s">
        <v>0</v>
      </c>
      <c r="BG296">
        <v>0.45900000000000002</v>
      </c>
    </row>
    <row r="297" spans="1:63">
      <c r="A297" t="s">
        <v>1</v>
      </c>
      <c r="B297">
        <v>0.64</v>
      </c>
      <c r="BF297" t="s">
        <v>1</v>
      </c>
      <c r="BG297">
        <v>0.43</v>
      </c>
    </row>
    <row r="298" spans="1:63">
      <c r="A298" t="s">
        <v>2</v>
      </c>
      <c r="B298">
        <v>8</v>
      </c>
      <c r="BF298" t="s">
        <v>2</v>
      </c>
      <c r="BG298">
        <v>9</v>
      </c>
    </row>
    <row r="299" spans="1:63">
      <c r="A299">
        <v>8</v>
      </c>
      <c r="B299">
        <v>1</v>
      </c>
      <c r="C299">
        <v>8546</v>
      </c>
      <c r="BF299">
        <v>8</v>
      </c>
      <c r="BG299">
        <v>1</v>
      </c>
      <c r="BH299">
        <v>8546</v>
      </c>
    </row>
    <row r="300" spans="1:63">
      <c r="A300" t="s">
        <v>0</v>
      </c>
      <c r="B300">
        <v>1.9830000000000001</v>
      </c>
      <c r="BF300" t="s">
        <v>0</v>
      </c>
      <c r="BG300">
        <v>0.67</v>
      </c>
    </row>
    <row r="301" spans="1:63">
      <c r="A301" t="s">
        <v>1</v>
      </c>
      <c r="B301">
        <v>1.93</v>
      </c>
      <c r="BF301" t="s">
        <v>1</v>
      </c>
      <c r="BG301">
        <v>0.61</v>
      </c>
    </row>
    <row r="302" spans="1:63">
      <c r="A302" t="s">
        <v>2</v>
      </c>
      <c r="B302">
        <v>10</v>
      </c>
      <c r="BF302" t="s">
        <v>2</v>
      </c>
      <c r="BG302">
        <v>10</v>
      </c>
    </row>
    <row r="303" spans="1:63">
      <c r="A303">
        <v>8</v>
      </c>
      <c r="B303">
        <v>1</v>
      </c>
      <c r="C303">
        <v>474</v>
      </c>
      <c r="BF303">
        <v>8</v>
      </c>
      <c r="BG303">
        <v>1</v>
      </c>
      <c r="BH303">
        <v>474</v>
      </c>
    </row>
    <row r="304" spans="1:63">
      <c r="A304" t="s">
        <v>0</v>
      </c>
      <c r="B304">
        <v>0.48</v>
      </c>
      <c r="BF304" t="s">
        <v>0</v>
      </c>
      <c r="BG304">
        <v>0.26800000000000002</v>
      </c>
    </row>
    <row r="305" spans="1:60">
      <c r="A305" t="s">
        <v>1</v>
      </c>
      <c r="B305">
        <v>0.44</v>
      </c>
      <c r="BF305" t="s">
        <v>1</v>
      </c>
      <c r="BG305">
        <v>0.23</v>
      </c>
    </row>
    <row r="306" spans="1:60">
      <c r="A306" t="s">
        <v>2</v>
      </c>
      <c r="B306">
        <v>6</v>
      </c>
      <c r="BF306" t="s">
        <v>2</v>
      </c>
      <c r="BG306">
        <v>7</v>
      </c>
    </row>
    <row r="307" spans="1:60">
      <c r="A307">
        <v>8</v>
      </c>
      <c r="B307">
        <v>1</v>
      </c>
      <c r="C307">
        <v>188</v>
      </c>
      <c r="BF307">
        <v>8</v>
      </c>
      <c r="BG307">
        <v>1</v>
      </c>
      <c r="BH307">
        <v>188</v>
      </c>
    </row>
    <row r="308" spans="1:60">
      <c r="A308" t="s">
        <v>0</v>
      </c>
      <c r="B308">
        <v>0.88300000000000001</v>
      </c>
      <c r="BF308" t="s">
        <v>0</v>
      </c>
      <c r="BG308">
        <v>0.35299999999999998</v>
      </c>
    </row>
    <row r="309" spans="1:60">
      <c r="A309" t="s">
        <v>1</v>
      </c>
      <c r="B309">
        <v>0.84</v>
      </c>
      <c r="BF309" t="s">
        <v>1</v>
      </c>
      <c r="BG309">
        <v>0.3</v>
      </c>
    </row>
    <row r="310" spans="1:60">
      <c r="A310" t="s">
        <v>2</v>
      </c>
      <c r="B310">
        <v>8</v>
      </c>
      <c r="BF310" t="s">
        <v>2</v>
      </c>
      <c r="BG310">
        <v>8</v>
      </c>
    </row>
    <row r="311" spans="1:60">
      <c r="A311">
        <v>8</v>
      </c>
      <c r="B311">
        <v>1</v>
      </c>
      <c r="C311">
        <v>7899</v>
      </c>
      <c r="BF311">
        <v>8</v>
      </c>
      <c r="BG311">
        <v>1</v>
      </c>
      <c r="BH311">
        <v>7899</v>
      </c>
    </row>
    <row r="312" spans="1:60">
      <c r="A312" t="s">
        <v>0</v>
      </c>
      <c r="B312">
        <v>0.9</v>
      </c>
      <c r="BF312" t="s">
        <v>0</v>
      </c>
      <c r="BG312">
        <v>0.72</v>
      </c>
    </row>
    <row r="313" spans="1:60">
      <c r="A313" t="s">
        <v>1</v>
      </c>
      <c r="B313">
        <v>0.87</v>
      </c>
      <c r="BF313" t="s">
        <v>1</v>
      </c>
      <c r="BG313">
        <v>0.69</v>
      </c>
    </row>
    <row r="314" spans="1:60">
      <c r="A314" t="s">
        <v>2</v>
      </c>
      <c r="B314">
        <v>7</v>
      </c>
      <c r="BF314" t="s">
        <v>2</v>
      </c>
      <c r="BG314">
        <v>9</v>
      </c>
    </row>
    <row r="315" spans="1:60">
      <c r="A315">
        <v>8</v>
      </c>
      <c r="B315">
        <v>1</v>
      </c>
      <c r="C315">
        <v>9</v>
      </c>
      <c r="BF315">
        <v>8</v>
      </c>
      <c r="BG315">
        <v>1</v>
      </c>
      <c r="BH315">
        <v>9</v>
      </c>
    </row>
    <row r="316" spans="1:60">
      <c r="A316" t="s">
        <v>0</v>
      </c>
      <c r="B316">
        <v>1.365</v>
      </c>
      <c r="BF316" t="s">
        <v>0</v>
      </c>
      <c r="BG316">
        <v>0.51400000000000001</v>
      </c>
    </row>
    <row r="317" spans="1:60">
      <c r="A317" t="s">
        <v>1</v>
      </c>
      <c r="B317">
        <v>1.32</v>
      </c>
      <c r="BF317" t="s">
        <v>1</v>
      </c>
      <c r="BG317">
        <v>0.47</v>
      </c>
    </row>
    <row r="318" spans="1:60">
      <c r="A318" t="s">
        <v>2</v>
      </c>
      <c r="B318">
        <v>10</v>
      </c>
      <c r="BF318" t="s">
        <v>2</v>
      </c>
      <c r="BG318">
        <v>10</v>
      </c>
    </row>
    <row r="319" spans="1:60">
      <c r="A319">
        <v>8</v>
      </c>
      <c r="B319">
        <v>1</v>
      </c>
      <c r="C319">
        <v>774</v>
      </c>
      <c r="BF319">
        <v>8</v>
      </c>
      <c r="BG319">
        <v>1</v>
      </c>
      <c r="BH319">
        <v>774</v>
      </c>
    </row>
    <row r="320" spans="1:60">
      <c r="A320" t="s">
        <v>0</v>
      </c>
      <c r="B320">
        <v>0.46</v>
      </c>
      <c r="BF320" t="s">
        <v>0</v>
      </c>
      <c r="BG320">
        <v>0.255</v>
      </c>
    </row>
    <row r="321" spans="1:82">
      <c r="A321" t="s">
        <v>1</v>
      </c>
      <c r="B321">
        <v>0.42</v>
      </c>
      <c r="BF321" t="s">
        <v>1</v>
      </c>
      <c r="BG321">
        <v>0.21</v>
      </c>
    </row>
    <row r="322" spans="1:82">
      <c r="A322" t="s">
        <v>2</v>
      </c>
      <c r="B322">
        <v>6</v>
      </c>
      <c r="BF322" t="s">
        <v>2</v>
      </c>
      <c r="BG322">
        <v>7</v>
      </c>
    </row>
    <row r="323" spans="1:82">
      <c r="A323">
        <v>9</v>
      </c>
      <c r="B323">
        <v>1</v>
      </c>
      <c r="C323">
        <v>3455</v>
      </c>
      <c r="E323">
        <f>B326</f>
        <v>7</v>
      </c>
      <c r="F323">
        <f>B325</f>
        <v>0.51</v>
      </c>
      <c r="G323">
        <f>A323</f>
        <v>9</v>
      </c>
      <c r="H323">
        <f>B323</f>
        <v>1</v>
      </c>
      <c r="I323">
        <f>AVERAGE(B325,B329,B333,B337,B341,B345,B349,B353,B357,B361)</f>
        <v>1.1739999999999999</v>
      </c>
      <c r="J323">
        <f>VARP(B325,B329,B333,B337:B338,B341,B345,B349,B353,B357,B361)</f>
        <v>4.3069338842975196</v>
      </c>
      <c r="K323">
        <f>MIN(B325,B329,B333,B337,B341,B345,B349,B353,B357,B361)</f>
        <v>0.51</v>
      </c>
      <c r="L323">
        <f>QUARTILE(F323:F332,1)</f>
        <v>0.72249999999999992</v>
      </c>
      <c r="M323">
        <f>MEDIAN(B325,B329,B333,B337,B341,B345,B349,B353,B357,B361)</f>
        <v>0.97499999999999987</v>
      </c>
      <c r="N323">
        <f>QUARTILE(F323:F332,3)</f>
        <v>1.1924999999999999</v>
      </c>
      <c r="O323">
        <f>MAX(B325,B329,B333,B337,B341,B345,B349,B353,B357,B361)</f>
        <v>3</v>
      </c>
      <c r="Q323">
        <f>A323</f>
        <v>9</v>
      </c>
      <c r="R323">
        <f>B323</f>
        <v>1</v>
      </c>
      <c r="S323">
        <f>AVERAGE(B326,B330,B334,B338,B342,B346,B350,B354,B358)</f>
        <v>7.666666666666667</v>
      </c>
      <c r="T323">
        <f>VARP(B326,B330,B334,B338,B342,B346,B350,B354,B358,B362)</f>
        <v>2.0099999999999998</v>
      </c>
      <c r="U323">
        <f>MIN(E323:E332)</f>
        <v>6</v>
      </c>
      <c r="V323">
        <f>QUARTILE(E323:E332,1)</f>
        <v>7</v>
      </c>
      <c r="W323">
        <f>MEDIAN(E323:E332)</f>
        <v>7.5</v>
      </c>
      <c r="X323">
        <f>QUARTILE(G323:G332,3)</f>
        <v>9</v>
      </c>
      <c r="Y323">
        <f>MAX(E323:E332)</f>
        <v>11</v>
      </c>
      <c r="BF323">
        <v>9</v>
      </c>
      <c r="BG323">
        <v>1</v>
      </c>
      <c r="BH323">
        <v>3455</v>
      </c>
      <c r="BJ323">
        <f>BG326</f>
        <v>7</v>
      </c>
      <c r="BK323">
        <f>BG325</f>
        <v>0.18</v>
      </c>
      <c r="BL323">
        <f>BF323</f>
        <v>9</v>
      </c>
      <c r="BM323">
        <f>BG323</f>
        <v>1</v>
      </c>
      <c r="BN323">
        <f>AVERAGE(BG325,BG329,BG333,BG337,BG341,BG345,BG349,BG353,BG357,BG361)</f>
        <v>0.504</v>
      </c>
      <c r="BO323">
        <f>VARP(BG325,BG329,BG333,BG337:BG338,BG341,BG345,BG349,BG353,BG357,BG361)</f>
        <v>4.7437520661157047</v>
      </c>
      <c r="BP323">
        <f>MIN(BG325,BG329,BG333,BG337,BG341,BG345,BG349,BG353,BG357,BG361)</f>
        <v>0.18</v>
      </c>
      <c r="BQ323">
        <f>QUARTILE(BK323:BK332,1)</f>
        <v>0.3075</v>
      </c>
      <c r="BR323">
        <f>MEDIAN(BG325,BG329,BG333,BG337,BG341,BG345,BG349,BG353,BG357,BG361)</f>
        <v>0.38500000000000001</v>
      </c>
      <c r="BS323">
        <f>QUARTILE(BK323:BK332,3)</f>
        <v>0.45500000000000002</v>
      </c>
      <c r="BT323">
        <f>MAX(BG325,BG329,BG333,BG337,BG341,BG345,BG349,BG353,BG357,BG361)</f>
        <v>1.28</v>
      </c>
      <c r="BV323">
        <f>BF323</f>
        <v>9</v>
      </c>
      <c r="BW323">
        <f>BG323</f>
        <v>1</v>
      </c>
      <c r="BX323">
        <f>AVERAGE(BG326,BG330,BG334,BG338,BG342,BG346,BG350,BG354,BG358)</f>
        <v>8</v>
      </c>
      <c r="BY323">
        <f>VARP(BG326,BG330,BG334,BG338,BG342,BG346,BG350,BG354,BG358,BG362)</f>
        <v>2</v>
      </c>
      <c r="BZ323">
        <f>MIN(BJ323:BJ332)</f>
        <v>6</v>
      </c>
      <c r="CA323">
        <f>QUARTILE(BJ323:BJ332,1)</f>
        <v>7</v>
      </c>
      <c r="CB323">
        <f>MEDIAN(BJ323:BJ332)</f>
        <v>8</v>
      </c>
      <c r="CC323">
        <f>QUARTILE(BL323:BL332,3)</f>
        <v>9</v>
      </c>
      <c r="CD323">
        <f>MAX(BJ323:BJ332)</f>
        <v>11</v>
      </c>
    </row>
    <row r="324" spans="1:82">
      <c r="A324" t="s">
        <v>0</v>
      </c>
      <c r="B324">
        <v>0.54100000000000004</v>
      </c>
      <c r="E324">
        <f>B330</f>
        <v>8</v>
      </c>
      <c r="F324">
        <f>B329</f>
        <v>1.21</v>
      </c>
      <c r="BF324" t="s">
        <v>0</v>
      </c>
      <c r="BG324">
        <v>0.22600000000000001</v>
      </c>
      <c r="BJ324">
        <f>BG330</f>
        <v>8</v>
      </c>
      <c r="BK324">
        <f>BG329</f>
        <v>0.44</v>
      </c>
    </row>
    <row r="325" spans="1:82">
      <c r="A325" t="s">
        <v>1</v>
      </c>
      <c r="B325">
        <v>0.51</v>
      </c>
      <c r="E325">
        <f>B334</f>
        <v>9</v>
      </c>
      <c r="F325">
        <f>B333</f>
        <v>1.83</v>
      </c>
      <c r="BF325" t="s">
        <v>1</v>
      </c>
      <c r="BG325">
        <v>0.18</v>
      </c>
      <c r="BJ325">
        <f>BG334</f>
        <v>10</v>
      </c>
      <c r="BK325">
        <f>BG333</f>
        <v>0.99</v>
      </c>
    </row>
    <row r="326" spans="1:82">
      <c r="A326" t="s">
        <v>2</v>
      </c>
      <c r="B326">
        <v>7</v>
      </c>
      <c r="E326">
        <f>B338</f>
        <v>8</v>
      </c>
      <c r="F326">
        <f>B337</f>
        <v>1.1399999999999999</v>
      </c>
      <c r="BF326" t="s">
        <v>2</v>
      </c>
      <c r="BG326">
        <v>7</v>
      </c>
      <c r="BJ326">
        <f>BG338</f>
        <v>8</v>
      </c>
      <c r="BK326">
        <f>BG337</f>
        <v>0.4</v>
      </c>
    </row>
    <row r="327" spans="1:82">
      <c r="A327">
        <v>9</v>
      </c>
      <c r="B327">
        <v>1</v>
      </c>
      <c r="C327">
        <v>12</v>
      </c>
      <c r="E327">
        <f>B342</f>
        <v>7</v>
      </c>
      <c r="F327">
        <f>B341</f>
        <v>0.76</v>
      </c>
      <c r="BF327">
        <v>9</v>
      </c>
      <c r="BG327">
        <v>1</v>
      </c>
      <c r="BH327">
        <v>12</v>
      </c>
      <c r="BJ327">
        <f>BG342</f>
        <v>7</v>
      </c>
      <c r="BK327">
        <f>BG341</f>
        <v>0.28999999999999998</v>
      </c>
    </row>
    <row r="328" spans="1:82">
      <c r="A328" t="s">
        <v>0</v>
      </c>
      <c r="B328">
        <v>1.25</v>
      </c>
      <c r="E328">
        <f>B346</f>
        <v>6</v>
      </c>
      <c r="F328">
        <f>B345</f>
        <v>0.71</v>
      </c>
      <c r="BF328" t="s">
        <v>0</v>
      </c>
      <c r="BG328">
        <v>0.46300000000000002</v>
      </c>
      <c r="BJ328">
        <f>BG346</f>
        <v>7</v>
      </c>
      <c r="BK328">
        <f>BG345</f>
        <v>0.37</v>
      </c>
    </row>
    <row r="329" spans="1:82">
      <c r="A329" t="s">
        <v>1</v>
      </c>
      <c r="B329">
        <v>1.21</v>
      </c>
      <c r="E329">
        <f>B350</f>
        <v>7</v>
      </c>
      <c r="F329">
        <f>B349</f>
        <v>0.82</v>
      </c>
      <c r="BF329" t="s">
        <v>1</v>
      </c>
      <c r="BG329">
        <v>0.44</v>
      </c>
      <c r="BJ329">
        <f>BG350</f>
        <v>8</v>
      </c>
      <c r="BK329">
        <f>BG349</f>
        <v>0.46</v>
      </c>
    </row>
    <row r="330" spans="1:82">
      <c r="A330" t="s">
        <v>2</v>
      </c>
      <c r="B330">
        <v>8</v>
      </c>
      <c r="E330">
        <f>B354</f>
        <v>6</v>
      </c>
      <c r="F330">
        <f>B353</f>
        <v>0.63</v>
      </c>
      <c r="BF330" t="s">
        <v>2</v>
      </c>
      <c r="BG330">
        <v>8</v>
      </c>
      <c r="BJ330">
        <f>BG354</f>
        <v>6</v>
      </c>
      <c r="BK330">
        <f>BG353</f>
        <v>0.27</v>
      </c>
    </row>
    <row r="331" spans="1:82">
      <c r="A331">
        <v>9</v>
      </c>
      <c r="B331">
        <v>1</v>
      </c>
      <c r="C331">
        <v>45</v>
      </c>
      <c r="E331">
        <f>B358</f>
        <v>11</v>
      </c>
      <c r="F331">
        <f>B357</f>
        <v>3</v>
      </c>
      <c r="BF331">
        <v>9</v>
      </c>
      <c r="BG331">
        <v>1</v>
      </c>
      <c r="BH331">
        <v>45</v>
      </c>
      <c r="BJ331">
        <f>BG358</f>
        <v>11</v>
      </c>
      <c r="BK331">
        <f>BG357</f>
        <v>1.28</v>
      </c>
    </row>
    <row r="332" spans="1:82">
      <c r="A332" t="s">
        <v>0</v>
      </c>
      <c r="B332">
        <v>1.8759999999999999</v>
      </c>
      <c r="E332">
        <f>B362</f>
        <v>8</v>
      </c>
      <c r="F332">
        <f>B361</f>
        <v>1.1299999999999999</v>
      </c>
      <c r="BF332" t="s">
        <v>0</v>
      </c>
      <c r="BG332">
        <v>1.032</v>
      </c>
      <c r="BJ332">
        <f>BG362</f>
        <v>8</v>
      </c>
      <c r="BK332">
        <f>BG361</f>
        <v>0.36</v>
      </c>
    </row>
    <row r="333" spans="1:82">
      <c r="A333" t="s">
        <v>1</v>
      </c>
      <c r="B333">
        <v>1.83</v>
      </c>
      <c r="BF333" t="s">
        <v>1</v>
      </c>
      <c r="BG333">
        <v>0.99</v>
      </c>
    </row>
    <row r="334" spans="1:82">
      <c r="A334" t="s">
        <v>2</v>
      </c>
      <c r="B334">
        <v>9</v>
      </c>
      <c r="BF334" t="s">
        <v>2</v>
      </c>
      <c r="BG334">
        <v>10</v>
      </c>
    </row>
    <row r="335" spans="1:82">
      <c r="A335">
        <v>9</v>
      </c>
      <c r="B335">
        <v>1</v>
      </c>
      <c r="C335">
        <v>78</v>
      </c>
      <c r="BF335">
        <v>9</v>
      </c>
      <c r="BG335">
        <v>1</v>
      </c>
      <c r="BH335">
        <v>78</v>
      </c>
    </row>
    <row r="336" spans="1:82">
      <c r="A336" t="s">
        <v>0</v>
      </c>
      <c r="B336">
        <v>1.1819999999999999</v>
      </c>
      <c r="BF336" t="s">
        <v>0</v>
      </c>
      <c r="BG336">
        <v>0.435</v>
      </c>
    </row>
    <row r="337" spans="1:60">
      <c r="A337" t="s">
        <v>1</v>
      </c>
      <c r="B337">
        <v>1.1399999999999999</v>
      </c>
      <c r="BF337" t="s">
        <v>1</v>
      </c>
      <c r="BG337">
        <v>0.4</v>
      </c>
    </row>
    <row r="338" spans="1:60">
      <c r="A338" t="s">
        <v>2</v>
      </c>
      <c r="B338">
        <v>8</v>
      </c>
      <c r="BF338" t="s">
        <v>2</v>
      </c>
      <c r="BG338">
        <v>8</v>
      </c>
    </row>
    <row r="339" spans="1:60">
      <c r="A339">
        <v>9</v>
      </c>
      <c r="B339">
        <v>1</v>
      </c>
      <c r="C339">
        <v>8546</v>
      </c>
      <c r="BF339">
        <v>9</v>
      </c>
      <c r="BG339">
        <v>1</v>
      </c>
      <c r="BH339">
        <v>8546</v>
      </c>
    </row>
    <row r="340" spans="1:60">
      <c r="A340" t="s">
        <v>0</v>
      </c>
      <c r="B340">
        <v>0.79700000000000004</v>
      </c>
      <c r="BF340" t="s">
        <v>0</v>
      </c>
      <c r="BG340">
        <v>0.32300000000000001</v>
      </c>
    </row>
    <row r="341" spans="1:60">
      <c r="A341" t="s">
        <v>1</v>
      </c>
      <c r="B341">
        <v>0.76</v>
      </c>
      <c r="BF341" t="s">
        <v>1</v>
      </c>
      <c r="BG341">
        <v>0.28999999999999998</v>
      </c>
    </row>
    <row r="342" spans="1:60">
      <c r="A342" t="s">
        <v>2</v>
      </c>
      <c r="B342">
        <v>7</v>
      </c>
      <c r="BF342" t="s">
        <v>2</v>
      </c>
      <c r="BG342">
        <v>7</v>
      </c>
    </row>
    <row r="343" spans="1:60">
      <c r="A343">
        <v>9</v>
      </c>
      <c r="B343">
        <v>1</v>
      </c>
      <c r="C343">
        <v>474</v>
      </c>
      <c r="BF343">
        <v>9</v>
      </c>
      <c r="BG343">
        <v>1</v>
      </c>
      <c r="BH343">
        <v>474</v>
      </c>
    </row>
    <row r="344" spans="1:60">
      <c r="A344" t="s">
        <v>0</v>
      </c>
      <c r="B344">
        <v>0.748</v>
      </c>
      <c r="BF344" t="s">
        <v>0</v>
      </c>
      <c r="BG344">
        <v>0.39900000000000002</v>
      </c>
    </row>
    <row r="345" spans="1:60">
      <c r="A345" t="s">
        <v>1</v>
      </c>
      <c r="B345">
        <v>0.71</v>
      </c>
      <c r="BF345" t="s">
        <v>1</v>
      </c>
      <c r="BG345">
        <v>0.37</v>
      </c>
    </row>
    <row r="346" spans="1:60">
      <c r="A346" t="s">
        <v>2</v>
      </c>
      <c r="B346">
        <v>6</v>
      </c>
      <c r="BF346" t="s">
        <v>2</v>
      </c>
      <c r="BG346">
        <v>7</v>
      </c>
    </row>
    <row r="347" spans="1:60">
      <c r="A347">
        <v>9</v>
      </c>
      <c r="B347">
        <v>1</v>
      </c>
      <c r="C347">
        <v>188</v>
      </c>
      <c r="BF347">
        <v>9</v>
      </c>
      <c r="BG347">
        <v>1</v>
      </c>
      <c r="BH347">
        <v>188</v>
      </c>
    </row>
    <row r="348" spans="1:60">
      <c r="A348" t="s">
        <v>0</v>
      </c>
      <c r="B348">
        <v>0.85</v>
      </c>
      <c r="BF348" t="s">
        <v>0</v>
      </c>
      <c r="BG348">
        <v>0.49</v>
      </c>
    </row>
    <row r="349" spans="1:60">
      <c r="A349" t="s">
        <v>1</v>
      </c>
      <c r="B349">
        <v>0.82</v>
      </c>
      <c r="BF349" t="s">
        <v>1</v>
      </c>
      <c r="BG349">
        <v>0.46</v>
      </c>
    </row>
    <row r="350" spans="1:60">
      <c r="A350" t="s">
        <v>2</v>
      </c>
      <c r="B350">
        <v>7</v>
      </c>
      <c r="BF350" t="s">
        <v>2</v>
      </c>
      <c r="BG350">
        <v>8</v>
      </c>
    </row>
    <row r="351" spans="1:60">
      <c r="A351">
        <v>9</v>
      </c>
      <c r="B351">
        <v>1</v>
      </c>
      <c r="C351">
        <v>7899</v>
      </c>
      <c r="BF351">
        <v>9</v>
      </c>
      <c r="BG351">
        <v>1</v>
      </c>
      <c r="BH351">
        <v>7899</v>
      </c>
    </row>
    <row r="352" spans="1:60">
      <c r="A352" t="s">
        <v>0</v>
      </c>
      <c r="B352">
        <v>0.64700000000000002</v>
      </c>
      <c r="BF352" t="s">
        <v>0</v>
      </c>
      <c r="BG352">
        <v>0.29899999999999999</v>
      </c>
    </row>
    <row r="353" spans="1:82">
      <c r="A353" t="s">
        <v>1</v>
      </c>
      <c r="B353">
        <v>0.63</v>
      </c>
      <c r="BF353" t="s">
        <v>1</v>
      </c>
      <c r="BG353">
        <v>0.27</v>
      </c>
    </row>
    <row r="354" spans="1:82">
      <c r="A354" t="s">
        <v>2</v>
      </c>
      <c r="B354">
        <v>6</v>
      </c>
      <c r="BF354" t="s">
        <v>2</v>
      </c>
      <c r="BG354">
        <v>6</v>
      </c>
    </row>
    <row r="355" spans="1:82">
      <c r="A355">
        <v>9</v>
      </c>
      <c r="B355">
        <v>1</v>
      </c>
      <c r="C355">
        <v>9</v>
      </c>
      <c r="BF355">
        <v>9</v>
      </c>
      <c r="BG355">
        <v>1</v>
      </c>
      <c r="BH355">
        <v>9</v>
      </c>
    </row>
    <row r="356" spans="1:82">
      <c r="A356" t="s">
        <v>0</v>
      </c>
      <c r="B356">
        <v>3.0470000000000002</v>
      </c>
      <c r="BF356" t="s">
        <v>0</v>
      </c>
      <c r="BG356">
        <v>1.3320000000000001</v>
      </c>
    </row>
    <row r="357" spans="1:82">
      <c r="A357" t="s">
        <v>1</v>
      </c>
      <c r="B357">
        <v>3</v>
      </c>
      <c r="BF357" t="s">
        <v>1</v>
      </c>
      <c r="BG357">
        <v>1.28</v>
      </c>
    </row>
    <row r="358" spans="1:82">
      <c r="A358" t="s">
        <v>2</v>
      </c>
      <c r="B358">
        <v>11</v>
      </c>
      <c r="BF358" t="s">
        <v>2</v>
      </c>
      <c r="BG358">
        <v>11</v>
      </c>
    </row>
    <row r="359" spans="1:82">
      <c r="A359">
        <v>9</v>
      </c>
      <c r="B359">
        <v>1</v>
      </c>
      <c r="C359">
        <v>774</v>
      </c>
      <c r="BF359">
        <v>9</v>
      </c>
      <c r="BG359">
        <v>1</v>
      </c>
      <c r="BH359">
        <v>774</v>
      </c>
    </row>
    <row r="360" spans="1:82">
      <c r="A360" t="s">
        <v>0</v>
      </c>
      <c r="B360">
        <v>1.18</v>
      </c>
      <c r="BF360" t="s">
        <v>0</v>
      </c>
      <c r="BG360">
        <v>0.39800000000000002</v>
      </c>
    </row>
    <row r="361" spans="1:82">
      <c r="A361" t="s">
        <v>1</v>
      </c>
      <c r="B361">
        <v>1.1299999999999999</v>
      </c>
      <c r="BF361" t="s">
        <v>1</v>
      </c>
      <c r="BG361">
        <v>0.36</v>
      </c>
    </row>
    <row r="362" spans="1:82">
      <c r="A362" t="s">
        <v>2</v>
      </c>
      <c r="B362">
        <v>8</v>
      </c>
      <c r="BF362" t="s">
        <v>2</v>
      </c>
      <c r="BG362">
        <v>8</v>
      </c>
    </row>
    <row r="363" spans="1:82">
      <c r="A363">
        <v>10</v>
      </c>
      <c r="B363">
        <v>1</v>
      </c>
      <c r="C363">
        <v>3455</v>
      </c>
      <c r="E363">
        <f>B366</f>
        <v>10</v>
      </c>
      <c r="F363">
        <f>B365</f>
        <v>2.96</v>
      </c>
      <c r="G363">
        <f>A363</f>
        <v>10</v>
      </c>
      <c r="H363">
        <f>B363</f>
        <v>1</v>
      </c>
      <c r="I363">
        <f>AVERAGE(B365,B369,B373,B377,B381,B385,B389,B393,B397,B401)</f>
        <v>2.8259999999999996</v>
      </c>
      <c r="J363">
        <f>VARP(B365,B369,B373,B377:B378,B381,B385,B389,B393,B397,B401)</f>
        <v>5.0037289256198383</v>
      </c>
      <c r="K363">
        <f>MIN(B365,B369,B373,B377,B381,B385,B389,B393,B397,B401)</f>
        <v>1.33</v>
      </c>
      <c r="L363">
        <f>QUARTILE(F363:F372,1)</f>
        <v>1.98</v>
      </c>
      <c r="M363">
        <f>MEDIAN(B365,B369,B373,B377,B381,B385,B389,B393,B397,B401)</f>
        <v>2.8</v>
      </c>
      <c r="N363">
        <f>QUARTILE(F363:F372,3)</f>
        <v>2.9075000000000002</v>
      </c>
      <c r="O363">
        <f>MAX(B365,B369,B373,B377,B381,B385,B389,B393,B397,B401)</f>
        <v>6.74</v>
      </c>
      <c r="Q363">
        <f>A363</f>
        <v>10</v>
      </c>
      <c r="R363">
        <f>B363</f>
        <v>1</v>
      </c>
      <c r="S363">
        <f>AVERAGE(B366,B370,B374,B378,B382,B386,B390,B394,B398)</f>
        <v>9.1111111111111107</v>
      </c>
      <c r="T363">
        <f>VARP(B366,B370,B374,B378,B382,B386,B390,B394,B398,B402)</f>
        <v>1.4</v>
      </c>
      <c r="U363">
        <f>MIN(E363:E372)</f>
        <v>8</v>
      </c>
      <c r="V363">
        <f>QUARTILE(E363:E372,1)</f>
        <v>8</v>
      </c>
      <c r="W363">
        <f>MEDIAN(E363:E372)</f>
        <v>9</v>
      </c>
      <c r="X363">
        <f>QUARTILE(G363:G372,3)</f>
        <v>10</v>
      </c>
      <c r="Y363">
        <f>MAX(E363:E372)</f>
        <v>12</v>
      </c>
      <c r="BF363">
        <v>10</v>
      </c>
      <c r="BG363">
        <v>1</v>
      </c>
      <c r="BH363">
        <v>3455</v>
      </c>
      <c r="BJ363">
        <f>BG366</f>
        <v>10</v>
      </c>
      <c r="BK363">
        <f>BG365</f>
        <v>0.76</v>
      </c>
      <c r="BL363">
        <f>BF363</f>
        <v>10</v>
      </c>
      <c r="BM363">
        <f>BG363</f>
        <v>1</v>
      </c>
      <c r="BN363">
        <f>AVERAGE(BG365,BG369,BG373,BG377,BG381,BG385,BG389,BG393,BG397,BG401)</f>
        <v>1.0149999999999999</v>
      </c>
      <c r="BO363">
        <f>VARP(BG365,BG369,BG373,BG377:BG378,BG381,BG385,BG389,BG393,BG397,BG401)</f>
        <v>5.4391173553719021</v>
      </c>
      <c r="BP363">
        <f>MIN(BG365,BG369,BG373,BG377,BG381,BG385,BG389,BG393,BG397,BG401)</f>
        <v>0.51</v>
      </c>
      <c r="BQ363">
        <f>QUARTILE(BK363:BK372,1)</f>
        <v>0.76750000000000007</v>
      </c>
      <c r="BR363">
        <f>MEDIAN(BG365,BG369,BG373,BG377,BG381,BG385,BG389,BG393,BG397,BG401)</f>
        <v>1</v>
      </c>
      <c r="BS363">
        <f>QUARTILE(BK363:BK372,3)</f>
        <v>1.0375000000000001</v>
      </c>
      <c r="BT363">
        <f>MAX(BG365,BG369,BG373,BG377,BG381,BG385,BG389,BG393,BG397,BG401)</f>
        <v>2.16</v>
      </c>
      <c r="BV363">
        <f>BF363</f>
        <v>10</v>
      </c>
      <c r="BW363">
        <f>BG363</f>
        <v>1</v>
      </c>
      <c r="BX363">
        <f>AVERAGE(BG366,BG370,BG374,BG378,BG382,BG386,BG390,BG394,BG398)</f>
        <v>9.1111111111111107</v>
      </c>
      <c r="BY363">
        <f>VARP(BG366,BG370,BG374,BG378,BG382,BG386,BG390,BG394,BG398,BG402)</f>
        <v>1.29</v>
      </c>
      <c r="BZ363">
        <f>MIN(BJ363:BJ372)</f>
        <v>8</v>
      </c>
      <c r="CA363">
        <f>QUARTILE(BJ363:BJ372,1)</f>
        <v>8.25</v>
      </c>
      <c r="CB363">
        <f>MEDIAN(BJ363:BJ372)</f>
        <v>9</v>
      </c>
      <c r="CC363">
        <f>QUARTILE(BL363:BL372,3)</f>
        <v>10</v>
      </c>
      <c r="CD363">
        <f>MAX(BJ363:BJ372)</f>
        <v>12</v>
      </c>
    </row>
    <row r="364" spans="1:82">
      <c r="A364" t="s">
        <v>0</v>
      </c>
      <c r="B364">
        <v>2.992</v>
      </c>
      <c r="E364">
        <f>B370</f>
        <v>9</v>
      </c>
      <c r="F364">
        <f>B369</f>
        <v>2.93</v>
      </c>
      <c r="BF364" t="s">
        <v>0</v>
      </c>
      <c r="BG364">
        <v>0.81200000000000006</v>
      </c>
      <c r="BJ364">
        <f>BG370</f>
        <v>9</v>
      </c>
      <c r="BK364">
        <f>BG369</f>
        <v>0.64</v>
      </c>
    </row>
    <row r="365" spans="1:82">
      <c r="A365" t="s">
        <v>1</v>
      </c>
      <c r="B365">
        <v>2.96</v>
      </c>
      <c r="E365">
        <f>B374</f>
        <v>9</v>
      </c>
      <c r="F365">
        <f>B373</f>
        <v>1.8</v>
      </c>
      <c r="BF365" t="s">
        <v>1</v>
      </c>
      <c r="BG365">
        <v>0.76</v>
      </c>
      <c r="BJ365">
        <f>BG374</f>
        <v>9</v>
      </c>
      <c r="BK365">
        <f>BG373</f>
        <v>0.79</v>
      </c>
    </row>
    <row r="366" spans="1:82">
      <c r="A366" t="s">
        <v>2</v>
      </c>
      <c r="B366">
        <v>10</v>
      </c>
      <c r="E366">
        <f>B378</f>
        <v>9</v>
      </c>
      <c r="F366">
        <f>B377</f>
        <v>2.84</v>
      </c>
      <c r="BF366" t="s">
        <v>2</v>
      </c>
      <c r="BG366">
        <v>10</v>
      </c>
      <c r="BJ366">
        <f>BG378</f>
        <v>9</v>
      </c>
      <c r="BK366">
        <f>BG377</f>
        <v>1.02</v>
      </c>
    </row>
    <row r="367" spans="1:82">
      <c r="A367">
        <v>10</v>
      </c>
      <c r="B367">
        <v>1</v>
      </c>
      <c r="C367">
        <v>12</v>
      </c>
      <c r="E367">
        <f>B382</f>
        <v>9</v>
      </c>
      <c r="F367">
        <f>B381</f>
        <v>2.79</v>
      </c>
      <c r="BF367">
        <v>10</v>
      </c>
      <c r="BG367">
        <v>1</v>
      </c>
      <c r="BH367">
        <v>12</v>
      </c>
      <c r="BJ367">
        <f>BG382</f>
        <v>9</v>
      </c>
      <c r="BK367">
        <f>BG381</f>
        <v>1.22</v>
      </c>
    </row>
    <row r="368" spans="1:82">
      <c r="A368" t="s">
        <v>0</v>
      </c>
      <c r="B368">
        <v>2.9740000000000002</v>
      </c>
      <c r="E368">
        <f>B386</f>
        <v>8</v>
      </c>
      <c r="F368">
        <f>B385</f>
        <v>2.81</v>
      </c>
      <c r="BF368" t="s">
        <v>0</v>
      </c>
      <c r="BG368">
        <v>0.69</v>
      </c>
      <c r="BJ368">
        <f>BG386</f>
        <v>8</v>
      </c>
      <c r="BK368">
        <f>BG385</f>
        <v>0.98</v>
      </c>
    </row>
    <row r="369" spans="1:63">
      <c r="A369" t="s">
        <v>1</v>
      </c>
      <c r="B369">
        <v>2.93</v>
      </c>
      <c r="E369">
        <f>B390</f>
        <v>8</v>
      </c>
      <c r="F369">
        <f>B389</f>
        <v>2.52</v>
      </c>
      <c r="BF369" t="s">
        <v>1</v>
      </c>
      <c r="BG369">
        <v>0.64</v>
      </c>
      <c r="BJ369">
        <f>BG390</f>
        <v>8</v>
      </c>
      <c r="BK369">
        <f>BG389</f>
        <v>1.03</v>
      </c>
    </row>
    <row r="370" spans="1:63">
      <c r="A370" t="s">
        <v>2</v>
      </c>
      <c r="B370">
        <v>9</v>
      </c>
      <c r="E370">
        <f>B394</f>
        <v>8</v>
      </c>
      <c r="F370">
        <f>B393</f>
        <v>1.33</v>
      </c>
      <c r="BF370" t="s">
        <v>2</v>
      </c>
      <c r="BG370">
        <v>9</v>
      </c>
      <c r="BJ370">
        <f>BG394</f>
        <v>8</v>
      </c>
      <c r="BK370">
        <f>BG393</f>
        <v>0.51</v>
      </c>
    </row>
    <row r="371" spans="1:63">
      <c r="A371">
        <v>10</v>
      </c>
      <c r="B371">
        <v>1</v>
      </c>
      <c r="C371">
        <v>45</v>
      </c>
      <c r="E371">
        <f>B398</f>
        <v>12</v>
      </c>
      <c r="F371">
        <f>B397</f>
        <v>6.74</v>
      </c>
      <c r="BF371">
        <v>10</v>
      </c>
      <c r="BG371">
        <v>1</v>
      </c>
      <c r="BH371">
        <v>45</v>
      </c>
      <c r="BJ371">
        <f>BG398</f>
        <v>12</v>
      </c>
      <c r="BK371">
        <f>BG397</f>
        <v>2.16</v>
      </c>
    </row>
    <row r="372" spans="1:63">
      <c r="A372" t="s">
        <v>0</v>
      </c>
      <c r="B372">
        <v>1.8360000000000001</v>
      </c>
      <c r="E372">
        <f>B402</f>
        <v>8</v>
      </c>
      <c r="F372">
        <f>B401</f>
        <v>1.54</v>
      </c>
      <c r="BF372" t="s">
        <v>0</v>
      </c>
      <c r="BG372">
        <v>0.83899999999999997</v>
      </c>
      <c r="BJ372">
        <f>BG402</f>
        <v>9</v>
      </c>
      <c r="BK372">
        <f>BG401</f>
        <v>1.04</v>
      </c>
    </row>
    <row r="373" spans="1:63">
      <c r="A373" t="s">
        <v>1</v>
      </c>
      <c r="B373">
        <v>1.8</v>
      </c>
      <c r="BF373" t="s">
        <v>1</v>
      </c>
      <c r="BG373">
        <v>0.79</v>
      </c>
    </row>
    <row r="374" spans="1:63">
      <c r="A374" t="s">
        <v>2</v>
      </c>
      <c r="B374">
        <v>9</v>
      </c>
      <c r="BF374" t="s">
        <v>2</v>
      </c>
      <c r="BG374">
        <v>9</v>
      </c>
    </row>
    <row r="375" spans="1:63">
      <c r="A375">
        <v>10</v>
      </c>
      <c r="B375">
        <v>1</v>
      </c>
      <c r="C375">
        <v>78</v>
      </c>
      <c r="BF375">
        <v>10</v>
      </c>
      <c r="BG375">
        <v>1</v>
      </c>
      <c r="BH375">
        <v>78</v>
      </c>
    </row>
    <row r="376" spans="1:63">
      <c r="A376" t="s">
        <v>0</v>
      </c>
      <c r="B376">
        <v>2.871</v>
      </c>
      <c r="BF376" t="s">
        <v>0</v>
      </c>
      <c r="BG376">
        <v>1.0649999999999999</v>
      </c>
    </row>
    <row r="377" spans="1:63">
      <c r="A377" t="s">
        <v>1</v>
      </c>
      <c r="B377">
        <v>2.84</v>
      </c>
      <c r="BF377" t="s">
        <v>1</v>
      </c>
      <c r="BG377">
        <v>1.02</v>
      </c>
    </row>
    <row r="378" spans="1:63">
      <c r="A378" t="s">
        <v>2</v>
      </c>
      <c r="B378">
        <v>9</v>
      </c>
      <c r="BF378" t="s">
        <v>2</v>
      </c>
      <c r="BG378">
        <v>9</v>
      </c>
    </row>
    <row r="379" spans="1:63">
      <c r="A379">
        <v>10</v>
      </c>
      <c r="B379">
        <v>1</v>
      </c>
      <c r="C379">
        <v>8546</v>
      </c>
      <c r="BF379">
        <v>10</v>
      </c>
      <c r="BG379">
        <v>1</v>
      </c>
      <c r="BH379">
        <v>8546</v>
      </c>
    </row>
    <row r="380" spans="1:63">
      <c r="A380" t="s">
        <v>0</v>
      </c>
      <c r="B380">
        <v>2.8220000000000001</v>
      </c>
      <c r="BF380" t="s">
        <v>0</v>
      </c>
      <c r="BG380">
        <v>1.276</v>
      </c>
    </row>
    <row r="381" spans="1:63">
      <c r="A381" t="s">
        <v>1</v>
      </c>
      <c r="B381">
        <v>2.79</v>
      </c>
      <c r="BF381" t="s">
        <v>1</v>
      </c>
      <c r="BG381">
        <v>1.22</v>
      </c>
    </row>
    <row r="382" spans="1:63">
      <c r="A382" t="s">
        <v>2</v>
      </c>
      <c r="B382">
        <v>9</v>
      </c>
      <c r="BF382" t="s">
        <v>2</v>
      </c>
      <c r="BG382">
        <v>9</v>
      </c>
    </row>
    <row r="383" spans="1:63">
      <c r="A383">
        <v>10</v>
      </c>
      <c r="B383">
        <v>1</v>
      </c>
      <c r="C383">
        <v>474</v>
      </c>
      <c r="BF383">
        <v>10</v>
      </c>
      <c r="BG383">
        <v>1</v>
      </c>
      <c r="BH383">
        <v>474</v>
      </c>
    </row>
    <row r="384" spans="1:63">
      <c r="A384" t="s">
        <v>0</v>
      </c>
      <c r="B384">
        <v>2.85</v>
      </c>
      <c r="BF384" t="s">
        <v>0</v>
      </c>
      <c r="BG384">
        <v>1.032</v>
      </c>
    </row>
    <row r="385" spans="1:60">
      <c r="A385" t="s">
        <v>1</v>
      </c>
      <c r="B385">
        <v>2.81</v>
      </c>
      <c r="BF385" t="s">
        <v>1</v>
      </c>
      <c r="BG385">
        <v>0.98</v>
      </c>
    </row>
    <row r="386" spans="1:60">
      <c r="A386" t="s">
        <v>2</v>
      </c>
      <c r="B386">
        <v>8</v>
      </c>
      <c r="BF386" t="s">
        <v>2</v>
      </c>
      <c r="BG386">
        <v>8</v>
      </c>
    </row>
    <row r="387" spans="1:60">
      <c r="A387">
        <v>10</v>
      </c>
      <c r="B387">
        <v>1</v>
      </c>
      <c r="C387">
        <v>188</v>
      </c>
      <c r="BF387">
        <v>10</v>
      </c>
      <c r="BG387">
        <v>1</v>
      </c>
      <c r="BH387">
        <v>188</v>
      </c>
    </row>
    <row r="388" spans="1:60">
      <c r="A388" t="s">
        <v>0</v>
      </c>
      <c r="B388">
        <v>2.573</v>
      </c>
      <c r="BF388" t="s">
        <v>0</v>
      </c>
      <c r="BG388">
        <v>1.07</v>
      </c>
    </row>
    <row r="389" spans="1:60">
      <c r="A389" t="s">
        <v>1</v>
      </c>
      <c r="B389">
        <v>2.52</v>
      </c>
      <c r="BF389" t="s">
        <v>1</v>
      </c>
      <c r="BG389">
        <v>1.03</v>
      </c>
    </row>
    <row r="390" spans="1:60">
      <c r="A390" t="s">
        <v>2</v>
      </c>
      <c r="B390">
        <v>8</v>
      </c>
      <c r="BF390" t="s">
        <v>2</v>
      </c>
      <c r="BG390">
        <v>8</v>
      </c>
    </row>
    <row r="391" spans="1:60">
      <c r="A391">
        <v>10</v>
      </c>
      <c r="B391">
        <v>1</v>
      </c>
      <c r="C391">
        <v>7899</v>
      </c>
      <c r="BF391">
        <v>10</v>
      </c>
      <c r="BG391">
        <v>1</v>
      </c>
      <c r="BH391">
        <v>7899</v>
      </c>
    </row>
    <row r="392" spans="1:60">
      <c r="A392" t="s">
        <v>0</v>
      </c>
      <c r="B392">
        <v>1.3720000000000001</v>
      </c>
      <c r="BF392" t="s">
        <v>0</v>
      </c>
      <c r="BG392">
        <v>0.54500000000000004</v>
      </c>
    </row>
    <row r="393" spans="1:60">
      <c r="A393" t="s">
        <v>1</v>
      </c>
      <c r="B393">
        <v>1.33</v>
      </c>
      <c r="BF393" t="s">
        <v>1</v>
      </c>
      <c r="BG393">
        <v>0.51</v>
      </c>
    </row>
    <row r="394" spans="1:60">
      <c r="A394" t="s">
        <v>2</v>
      </c>
      <c r="B394">
        <v>8</v>
      </c>
      <c r="BF394" t="s">
        <v>2</v>
      </c>
      <c r="BG394">
        <v>8</v>
      </c>
    </row>
    <row r="395" spans="1:60">
      <c r="A395">
        <v>10</v>
      </c>
      <c r="B395">
        <v>1</v>
      </c>
      <c r="C395">
        <v>9</v>
      </c>
      <c r="BF395">
        <v>10</v>
      </c>
      <c r="BG395">
        <v>1</v>
      </c>
      <c r="BH395">
        <v>9</v>
      </c>
    </row>
    <row r="396" spans="1:60">
      <c r="A396" t="s">
        <v>0</v>
      </c>
      <c r="B396">
        <v>6.7850000000000001</v>
      </c>
      <c r="BF396" t="s">
        <v>0</v>
      </c>
      <c r="BG396">
        <v>2.2010000000000001</v>
      </c>
    </row>
    <row r="397" spans="1:60">
      <c r="A397" t="s">
        <v>1</v>
      </c>
      <c r="B397">
        <v>6.74</v>
      </c>
      <c r="BF397" t="s">
        <v>1</v>
      </c>
      <c r="BG397">
        <v>2.16</v>
      </c>
    </row>
    <row r="398" spans="1:60">
      <c r="A398" t="s">
        <v>2</v>
      </c>
      <c r="B398">
        <v>12</v>
      </c>
      <c r="BF398" t="s">
        <v>2</v>
      </c>
      <c r="BG398">
        <v>12</v>
      </c>
    </row>
    <row r="399" spans="1:60">
      <c r="A399">
        <v>10</v>
      </c>
      <c r="B399">
        <v>1</v>
      </c>
      <c r="C399">
        <v>774</v>
      </c>
      <c r="BF399">
        <v>10</v>
      </c>
      <c r="BG399">
        <v>1</v>
      </c>
      <c r="BH399">
        <v>774</v>
      </c>
    </row>
    <row r="400" spans="1:60">
      <c r="A400" t="s">
        <v>0</v>
      </c>
      <c r="B400">
        <v>1.573</v>
      </c>
      <c r="BF400" t="s">
        <v>0</v>
      </c>
      <c r="BG400">
        <v>1.0860000000000001</v>
      </c>
    </row>
    <row r="401" spans="1:82">
      <c r="A401" t="s">
        <v>1</v>
      </c>
      <c r="B401">
        <v>1.54</v>
      </c>
      <c r="BF401" t="s">
        <v>1</v>
      </c>
      <c r="BG401">
        <v>1.04</v>
      </c>
    </row>
    <row r="402" spans="1:82">
      <c r="A402" t="s">
        <v>2</v>
      </c>
      <c r="B402">
        <v>8</v>
      </c>
      <c r="BF402" t="s">
        <v>2</v>
      </c>
      <c r="BG402">
        <v>9</v>
      </c>
    </row>
    <row r="403" spans="1:82">
      <c r="A403">
        <v>11</v>
      </c>
      <c r="B403">
        <v>1</v>
      </c>
      <c r="C403">
        <v>3455</v>
      </c>
      <c r="E403">
        <f>B406</f>
        <v>9</v>
      </c>
      <c r="F403">
        <f>B405</f>
        <v>2.61</v>
      </c>
      <c r="G403">
        <f>A403</f>
        <v>11</v>
      </c>
      <c r="H403">
        <f>B403</f>
        <v>1</v>
      </c>
      <c r="I403">
        <f>AVERAGE(B405,B409,B413,B417,B421,B425,B429,B433,B437,B441)</f>
        <v>2.4760000000000004</v>
      </c>
      <c r="J403">
        <f>VARP(B405,B409,B413,B417:B418,B421,B425,B429,B433,B437,B441)</f>
        <v>4.74475371900827</v>
      </c>
      <c r="K403">
        <f>MIN(B405,B409,B413,B417,B421,B425,B429,B433,B437,B441)</f>
        <v>1.06</v>
      </c>
      <c r="L403">
        <f>QUARTILE(F403:F412,1)</f>
        <v>1.4924999999999999</v>
      </c>
      <c r="M403">
        <f>MEDIAN(B405,B409,B413,B417,B421,B425,B429,B433,B437,B441)</f>
        <v>2.39</v>
      </c>
      <c r="N403">
        <f>QUARTILE(F403:F412,3)</f>
        <v>2.8650000000000002</v>
      </c>
      <c r="O403">
        <f>MAX(B405,B409,B413,B417,B421,B425,B429,B433,B437,B441)</f>
        <v>4.74</v>
      </c>
      <c r="Q403">
        <f>A403</f>
        <v>11</v>
      </c>
      <c r="R403">
        <f>B403</f>
        <v>1</v>
      </c>
      <c r="S403">
        <f>AVERAGE(B406,B410,B414,B418,B422,B426,B430,B434,B438)</f>
        <v>8.6666666666666661</v>
      </c>
      <c r="T403">
        <f>VARP(B406,B410,B414,B418,B422,B426,B430,B434,B438,B442)</f>
        <v>1.25</v>
      </c>
      <c r="U403">
        <f>MIN(E403:E412)</f>
        <v>7</v>
      </c>
      <c r="V403">
        <f>QUARTILE(E403:E412,1)</f>
        <v>7.25</v>
      </c>
      <c r="W403">
        <f>MEDIAN(E403:E412)</f>
        <v>9</v>
      </c>
      <c r="X403">
        <f>QUARTILE(G403:G412,3)</f>
        <v>11</v>
      </c>
      <c r="Y403">
        <f>MAX(E403:E412)</f>
        <v>10</v>
      </c>
      <c r="BF403">
        <v>11</v>
      </c>
      <c r="BG403">
        <v>1</v>
      </c>
      <c r="BH403">
        <v>3455</v>
      </c>
      <c r="BJ403">
        <f>BG406</f>
        <v>11</v>
      </c>
      <c r="BK403">
        <f>BG405</f>
        <v>3.22</v>
      </c>
      <c r="BL403">
        <f>BF403</f>
        <v>11</v>
      </c>
      <c r="BM403">
        <f>BG403</f>
        <v>1</v>
      </c>
      <c r="BN403">
        <f>AVERAGE(BG405,BG409,BG413,BG417,BG421,BG425,BG429,BG433,BG437,BG441)</f>
        <v>1.5070000000000001</v>
      </c>
      <c r="BO403">
        <f>VARP(BG405,BG409,BG413,BG417:BG418,BG421,BG425,BG429,BG433,BG437,BG441)</f>
        <v>5.3083239669421518</v>
      </c>
      <c r="BP403">
        <f>MIN(BG405,BG409,BG413,BG417,BG421,BG425,BG429,BG433,BG437,BG441)</f>
        <v>0.48</v>
      </c>
      <c r="BQ403">
        <f>QUARTILE(BK403:BK412,1)</f>
        <v>0.91749999999999998</v>
      </c>
      <c r="BR403">
        <f>MEDIAN(BG405,BG409,BG413,BG417,BG421,BG425,BG429,BG433,BG437,BG441)</f>
        <v>1.145</v>
      </c>
      <c r="BS403">
        <f>QUARTILE(BK403:BK412,3)</f>
        <v>1.8125</v>
      </c>
      <c r="BT403">
        <f>MAX(BG405,BG409,BG413,BG417,BG421,BG425,BG429,BG433,BG437,BG441)</f>
        <v>3.22</v>
      </c>
      <c r="BV403">
        <f>BF403</f>
        <v>11</v>
      </c>
      <c r="BW403">
        <f>BG403</f>
        <v>1</v>
      </c>
      <c r="BX403">
        <f>AVERAGE(BG406,BG410,BG414,BG418,BG422,BG426,BG430,BG434,BG438)</f>
        <v>9.1111111111111107</v>
      </c>
      <c r="BY403">
        <f>VARP(BG406,BG410,BG414,BG418,BG422,BG426,BG430,BG434,BG438,BG442)</f>
        <v>1.6</v>
      </c>
      <c r="BZ403">
        <f>MIN(BJ403:BJ412)</f>
        <v>7</v>
      </c>
      <c r="CA403">
        <f>QUARTILE(BJ403:BJ412,1)</f>
        <v>8</v>
      </c>
      <c r="CB403">
        <f>MEDIAN(BJ403:BJ412)</f>
        <v>9</v>
      </c>
      <c r="CC403">
        <f>QUARTILE(BL403:BL412,3)</f>
        <v>11</v>
      </c>
      <c r="CD403">
        <f>MAX(BJ403:BJ412)</f>
        <v>11</v>
      </c>
    </row>
    <row r="404" spans="1:82">
      <c r="A404" t="s">
        <v>0</v>
      </c>
      <c r="B404">
        <v>2.6589999999999998</v>
      </c>
      <c r="E404">
        <f>B410</f>
        <v>9</v>
      </c>
      <c r="F404">
        <f>B409</f>
        <v>2.6</v>
      </c>
      <c r="BF404" t="s">
        <v>0</v>
      </c>
      <c r="BG404">
        <v>3.266</v>
      </c>
      <c r="BJ404">
        <f>BG410</f>
        <v>9</v>
      </c>
      <c r="BK404">
        <f>BG409</f>
        <v>0.97</v>
      </c>
    </row>
    <row r="405" spans="1:82">
      <c r="A405" t="s">
        <v>1</v>
      </c>
      <c r="B405">
        <v>2.61</v>
      </c>
      <c r="E405">
        <f>B414</f>
        <v>10</v>
      </c>
      <c r="F405">
        <f>B413</f>
        <v>4.74</v>
      </c>
      <c r="BF405" t="s">
        <v>1</v>
      </c>
      <c r="BG405">
        <v>3.22</v>
      </c>
      <c r="BJ405">
        <f>BG414</f>
        <v>10</v>
      </c>
      <c r="BK405">
        <f>BG413</f>
        <v>2.88</v>
      </c>
    </row>
    <row r="406" spans="1:82">
      <c r="A406" t="s">
        <v>2</v>
      </c>
      <c r="B406">
        <v>9</v>
      </c>
      <c r="E406">
        <f>B418</f>
        <v>9</v>
      </c>
      <c r="F406">
        <f>B417</f>
        <v>1.71</v>
      </c>
      <c r="BF406" t="s">
        <v>2</v>
      </c>
      <c r="BG406">
        <v>11</v>
      </c>
      <c r="BJ406">
        <f>BG418</f>
        <v>9</v>
      </c>
      <c r="BK406">
        <f>BG417</f>
        <v>1.26</v>
      </c>
    </row>
    <row r="407" spans="1:82">
      <c r="A407">
        <v>11</v>
      </c>
      <c r="B407">
        <v>1</v>
      </c>
      <c r="C407">
        <v>12</v>
      </c>
      <c r="E407">
        <f>B422</f>
        <v>7</v>
      </c>
      <c r="F407">
        <f>B421</f>
        <v>1.06</v>
      </c>
      <c r="BF407">
        <v>11</v>
      </c>
      <c r="BG407">
        <v>1</v>
      </c>
      <c r="BH407">
        <v>12</v>
      </c>
      <c r="BJ407">
        <f>BG422</f>
        <v>7</v>
      </c>
      <c r="BK407">
        <f>BG421</f>
        <v>0.48</v>
      </c>
    </row>
    <row r="408" spans="1:82">
      <c r="A408" t="s">
        <v>0</v>
      </c>
      <c r="B408">
        <v>2.6349999999999998</v>
      </c>
      <c r="E408">
        <f>B426</f>
        <v>9</v>
      </c>
      <c r="F408">
        <f>B425</f>
        <v>2.95</v>
      </c>
      <c r="BF408" t="s">
        <v>0</v>
      </c>
      <c r="BG408">
        <v>1.014</v>
      </c>
      <c r="BJ408">
        <f>BG426</f>
        <v>9</v>
      </c>
      <c r="BK408">
        <f>BG425</f>
        <v>1.52</v>
      </c>
    </row>
    <row r="409" spans="1:82">
      <c r="A409" t="s">
        <v>1</v>
      </c>
      <c r="B409">
        <v>2.6</v>
      </c>
      <c r="E409">
        <f>B430</f>
        <v>8</v>
      </c>
      <c r="F409">
        <f>B429</f>
        <v>2.1800000000000002</v>
      </c>
      <c r="BF409" t="s">
        <v>1</v>
      </c>
      <c r="BG409">
        <v>0.97</v>
      </c>
      <c r="BJ409">
        <f>BG430</f>
        <v>8</v>
      </c>
      <c r="BK409">
        <f>BG429</f>
        <v>0.9</v>
      </c>
    </row>
    <row r="410" spans="1:82">
      <c r="A410" t="s">
        <v>2</v>
      </c>
      <c r="B410">
        <v>9</v>
      </c>
      <c r="E410">
        <f>B434</f>
        <v>7</v>
      </c>
      <c r="F410">
        <f>B433</f>
        <v>1.42</v>
      </c>
      <c r="BF410" t="s">
        <v>2</v>
      </c>
      <c r="BG410">
        <v>9</v>
      </c>
      <c r="BJ410">
        <f>BG434</f>
        <v>8</v>
      </c>
      <c r="BK410">
        <f>BG433</f>
        <v>1.03</v>
      </c>
    </row>
    <row r="411" spans="1:82">
      <c r="A411">
        <v>11</v>
      </c>
      <c r="B411">
        <v>1</v>
      </c>
      <c r="C411">
        <v>45</v>
      </c>
      <c r="E411">
        <f>B438</f>
        <v>10</v>
      </c>
      <c r="F411">
        <f>B437</f>
        <v>4.1900000000000004</v>
      </c>
      <c r="BF411">
        <v>11</v>
      </c>
      <c r="BG411">
        <v>1</v>
      </c>
      <c r="BH411">
        <v>45</v>
      </c>
      <c r="BJ411">
        <f>BG438</f>
        <v>11</v>
      </c>
      <c r="BK411">
        <f>BG437</f>
        <v>1.91</v>
      </c>
    </row>
    <row r="412" spans="1:82">
      <c r="A412" t="s">
        <v>0</v>
      </c>
      <c r="B412">
        <v>4.7880000000000003</v>
      </c>
      <c r="E412">
        <f>B442</f>
        <v>7</v>
      </c>
      <c r="F412">
        <f>B441</f>
        <v>1.3</v>
      </c>
      <c r="BF412" t="s">
        <v>0</v>
      </c>
      <c r="BG412">
        <v>2.927</v>
      </c>
      <c r="BJ412">
        <f>BG442</f>
        <v>8</v>
      </c>
      <c r="BK412">
        <f>BG441</f>
        <v>0.9</v>
      </c>
    </row>
    <row r="413" spans="1:82">
      <c r="A413" t="s">
        <v>1</v>
      </c>
      <c r="B413">
        <v>4.74</v>
      </c>
      <c r="BF413" t="s">
        <v>1</v>
      </c>
      <c r="BG413">
        <v>2.88</v>
      </c>
    </row>
    <row r="414" spans="1:82">
      <c r="A414" t="s">
        <v>2</v>
      </c>
      <c r="B414">
        <v>10</v>
      </c>
      <c r="BF414" t="s">
        <v>2</v>
      </c>
      <c r="BG414">
        <v>10</v>
      </c>
    </row>
    <row r="415" spans="1:82">
      <c r="A415">
        <v>11</v>
      </c>
      <c r="B415">
        <v>1</v>
      </c>
      <c r="C415">
        <v>78</v>
      </c>
      <c r="BF415">
        <v>11</v>
      </c>
      <c r="BG415">
        <v>1</v>
      </c>
      <c r="BH415">
        <v>78</v>
      </c>
    </row>
    <row r="416" spans="1:82">
      <c r="A416" t="s">
        <v>0</v>
      </c>
      <c r="B416">
        <v>1.742</v>
      </c>
      <c r="BF416" t="s">
        <v>0</v>
      </c>
      <c r="BG416">
        <v>1.294</v>
      </c>
    </row>
    <row r="417" spans="1:60">
      <c r="A417" t="s">
        <v>1</v>
      </c>
      <c r="B417">
        <v>1.71</v>
      </c>
      <c r="BF417" t="s">
        <v>1</v>
      </c>
      <c r="BG417">
        <v>1.26</v>
      </c>
    </row>
    <row r="418" spans="1:60">
      <c r="A418" t="s">
        <v>2</v>
      </c>
      <c r="B418">
        <v>9</v>
      </c>
      <c r="BF418" t="s">
        <v>2</v>
      </c>
      <c r="BG418">
        <v>9</v>
      </c>
    </row>
    <row r="419" spans="1:60">
      <c r="A419">
        <v>11</v>
      </c>
      <c r="B419">
        <v>1</v>
      </c>
      <c r="C419">
        <v>8546</v>
      </c>
      <c r="BF419">
        <v>11</v>
      </c>
      <c r="BG419">
        <v>1</v>
      </c>
      <c r="BH419">
        <v>8546</v>
      </c>
    </row>
    <row r="420" spans="1:60">
      <c r="A420" t="s">
        <v>0</v>
      </c>
      <c r="B420">
        <v>1.1040000000000001</v>
      </c>
      <c r="BF420" t="s">
        <v>0</v>
      </c>
      <c r="BG420">
        <v>0.51</v>
      </c>
    </row>
    <row r="421" spans="1:60">
      <c r="A421" t="s">
        <v>1</v>
      </c>
      <c r="B421">
        <v>1.06</v>
      </c>
      <c r="BF421" t="s">
        <v>1</v>
      </c>
      <c r="BG421">
        <v>0.48</v>
      </c>
    </row>
    <row r="422" spans="1:60">
      <c r="A422" t="s">
        <v>2</v>
      </c>
      <c r="B422">
        <v>7</v>
      </c>
      <c r="BF422" t="s">
        <v>2</v>
      </c>
      <c r="BG422">
        <v>7</v>
      </c>
    </row>
    <row r="423" spans="1:60">
      <c r="A423">
        <v>11</v>
      </c>
      <c r="B423">
        <v>1</v>
      </c>
      <c r="C423">
        <v>474</v>
      </c>
      <c r="BF423">
        <v>11</v>
      </c>
      <c r="BG423">
        <v>1</v>
      </c>
      <c r="BH423">
        <v>474</v>
      </c>
    </row>
    <row r="424" spans="1:60">
      <c r="A424" t="s">
        <v>0</v>
      </c>
      <c r="B424">
        <v>2.9990000000000001</v>
      </c>
      <c r="BF424" t="s">
        <v>0</v>
      </c>
      <c r="BG424">
        <v>1.5629999999999999</v>
      </c>
    </row>
    <row r="425" spans="1:60">
      <c r="A425" t="s">
        <v>1</v>
      </c>
      <c r="B425">
        <v>2.95</v>
      </c>
      <c r="BF425" t="s">
        <v>1</v>
      </c>
      <c r="BG425">
        <v>1.52</v>
      </c>
    </row>
    <row r="426" spans="1:60">
      <c r="A426" t="s">
        <v>2</v>
      </c>
      <c r="B426">
        <v>9</v>
      </c>
      <c r="BF426" t="s">
        <v>2</v>
      </c>
      <c r="BG426">
        <v>9</v>
      </c>
    </row>
    <row r="427" spans="1:60">
      <c r="A427">
        <v>11</v>
      </c>
      <c r="B427">
        <v>1</v>
      </c>
      <c r="C427">
        <v>188</v>
      </c>
      <c r="BF427">
        <v>11</v>
      </c>
      <c r="BG427">
        <v>1</v>
      </c>
      <c r="BH427">
        <v>188</v>
      </c>
    </row>
    <row r="428" spans="1:60">
      <c r="A428" t="s">
        <v>0</v>
      </c>
      <c r="B428">
        <v>2.2149999999999999</v>
      </c>
      <c r="BF428" t="s">
        <v>0</v>
      </c>
      <c r="BG428">
        <v>0.92500000000000004</v>
      </c>
    </row>
    <row r="429" spans="1:60">
      <c r="A429" t="s">
        <v>1</v>
      </c>
      <c r="B429">
        <v>2.1800000000000002</v>
      </c>
      <c r="BF429" t="s">
        <v>1</v>
      </c>
      <c r="BG429">
        <v>0.9</v>
      </c>
    </row>
    <row r="430" spans="1:60">
      <c r="A430" t="s">
        <v>2</v>
      </c>
      <c r="B430">
        <v>8</v>
      </c>
      <c r="BF430" t="s">
        <v>2</v>
      </c>
      <c r="BG430">
        <v>8</v>
      </c>
    </row>
    <row r="431" spans="1:60">
      <c r="A431">
        <v>11</v>
      </c>
      <c r="B431">
        <v>1</v>
      </c>
      <c r="C431">
        <v>7899</v>
      </c>
      <c r="BF431">
        <v>11</v>
      </c>
      <c r="BG431">
        <v>1</v>
      </c>
      <c r="BH431">
        <v>7899</v>
      </c>
    </row>
    <row r="432" spans="1:60">
      <c r="A432" t="s">
        <v>0</v>
      </c>
      <c r="B432">
        <v>1.456</v>
      </c>
      <c r="BF432" t="s">
        <v>0</v>
      </c>
      <c r="BG432">
        <v>1.07</v>
      </c>
    </row>
    <row r="433" spans="1:82">
      <c r="A433" t="s">
        <v>1</v>
      </c>
      <c r="B433">
        <v>1.42</v>
      </c>
      <c r="BF433" t="s">
        <v>1</v>
      </c>
      <c r="BG433">
        <v>1.03</v>
      </c>
    </row>
    <row r="434" spans="1:82">
      <c r="A434" t="s">
        <v>2</v>
      </c>
      <c r="B434">
        <v>7</v>
      </c>
      <c r="BF434" t="s">
        <v>2</v>
      </c>
      <c r="BG434">
        <v>8</v>
      </c>
    </row>
    <row r="435" spans="1:82">
      <c r="A435">
        <v>11</v>
      </c>
      <c r="B435">
        <v>1</v>
      </c>
      <c r="C435">
        <v>9</v>
      </c>
      <c r="BF435">
        <v>11</v>
      </c>
      <c r="BG435">
        <v>1</v>
      </c>
      <c r="BH435">
        <v>9</v>
      </c>
    </row>
    <row r="436" spans="1:82">
      <c r="A436" t="s">
        <v>0</v>
      </c>
      <c r="B436">
        <v>4.2350000000000003</v>
      </c>
      <c r="BF436" t="s">
        <v>0</v>
      </c>
      <c r="BG436">
        <v>1.956</v>
      </c>
    </row>
    <row r="437" spans="1:82">
      <c r="A437" t="s">
        <v>1</v>
      </c>
      <c r="B437">
        <v>4.1900000000000004</v>
      </c>
      <c r="BF437" t="s">
        <v>1</v>
      </c>
      <c r="BG437">
        <v>1.91</v>
      </c>
    </row>
    <row r="438" spans="1:82">
      <c r="A438" t="s">
        <v>2</v>
      </c>
      <c r="B438">
        <v>10</v>
      </c>
      <c r="BF438" t="s">
        <v>2</v>
      </c>
      <c r="BG438">
        <v>11</v>
      </c>
    </row>
    <row r="439" spans="1:82">
      <c r="A439">
        <v>11</v>
      </c>
      <c r="B439">
        <v>1</v>
      </c>
      <c r="C439">
        <v>774</v>
      </c>
      <c r="BF439">
        <v>11</v>
      </c>
      <c r="BG439">
        <v>1</v>
      </c>
      <c r="BH439">
        <v>774</v>
      </c>
    </row>
    <row r="440" spans="1:82">
      <c r="A440" t="s">
        <v>0</v>
      </c>
      <c r="B440">
        <v>1.339</v>
      </c>
      <c r="BF440" t="s">
        <v>0</v>
      </c>
      <c r="BG440">
        <v>0.94399999999999995</v>
      </c>
    </row>
    <row r="441" spans="1:82">
      <c r="A441" t="s">
        <v>1</v>
      </c>
      <c r="B441">
        <v>1.3</v>
      </c>
      <c r="BF441" t="s">
        <v>1</v>
      </c>
      <c r="BG441">
        <v>0.9</v>
      </c>
    </row>
    <row r="442" spans="1:82">
      <c r="A442" t="s">
        <v>2</v>
      </c>
      <c r="B442">
        <v>7</v>
      </c>
      <c r="BF442" t="s">
        <v>2</v>
      </c>
      <c r="BG442">
        <v>8</v>
      </c>
    </row>
    <row r="443" spans="1:82">
      <c r="A443">
        <v>12</v>
      </c>
      <c r="B443">
        <v>1</v>
      </c>
      <c r="C443">
        <v>3455</v>
      </c>
      <c r="E443">
        <f>B446</f>
        <v>9</v>
      </c>
      <c r="F443">
        <f>B445</f>
        <v>2.56</v>
      </c>
      <c r="G443">
        <f>A443</f>
        <v>12</v>
      </c>
      <c r="H443">
        <f>B443</f>
        <v>1</v>
      </c>
      <c r="I443">
        <f>AVERAGE(B445,B449,B453,B457,B461,B465,B469,B473,B477,B481)</f>
        <v>4.0350000000000001</v>
      </c>
      <c r="J443">
        <f>VARP(B445,B449,B453,B457:B458,B461,B465,B469,B473,B477,B481)</f>
        <v>14.507915702479336</v>
      </c>
      <c r="K443">
        <f>MIN(B445,B449,B453,B457,B461,B465,B469,B473,B477,B481)</f>
        <v>0.83</v>
      </c>
      <c r="L443">
        <f>QUARTILE(F443:F452,1)</f>
        <v>1.9624999999999999</v>
      </c>
      <c r="M443">
        <f>MEDIAN(B445,B449,B453,B457,B461,B465,B469,B473,B477,B481)</f>
        <v>2.89</v>
      </c>
      <c r="N443">
        <f>QUARTILE(F443:F452,3)</f>
        <v>4.2625000000000002</v>
      </c>
      <c r="O443">
        <f>MAX(B445,B449,B453,B457,B461,B465,B469,B473,B477,B481)</f>
        <v>15.08</v>
      </c>
      <c r="Q443">
        <f>A443</f>
        <v>12</v>
      </c>
      <c r="R443">
        <f>B443</f>
        <v>1</v>
      </c>
      <c r="S443">
        <f>AVERAGE(B446,B450,B454,B458,B462,B466,B470,B474,B478)</f>
        <v>8.6666666666666661</v>
      </c>
      <c r="T443">
        <f>VARP(B446,B450,B454,B458,B462,B466,B470,B474,B478,B482)</f>
        <v>2.64</v>
      </c>
      <c r="U443">
        <f>MIN(E443:E452)</f>
        <v>6</v>
      </c>
      <c r="V443">
        <f>QUARTILE(E443:E452,1)</f>
        <v>7.25</v>
      </c>
      <c r="W443">
        <f>MEDIAN(E443:E452)</f>
        <v>8</v>
      </c>
      <c r="X443">
        <f>QUARTILE(G443:G452,3)</f>
        <v>12</v>
      </c>
      <c r="Y443">
        <f>MAX(E443:E452)</f>
        <v>12</v>
      </c>
      <c r="BF443">
        <v>12</v>
      </c>
      <c r="BG443">
        <v>1</v>
      </c>
      <c r="BH443">
        <v>3455</v>
      </c>
      <c r="BJ443">
        <f>BG446</f>
        <v>10</v>
      </c>
      <c r="BK443">
        <f>BG445</f>
        <v>2.4</v>
      </c>
      <c r="BL443">
        <f>BF443</f>
        <v>12</v>
      </c>
      <c r="BM443">
        <f>BG443</f>
        <v>1</v>
      </c>
      <c r="BN443">
        <f>AVERAGE(BG445,BG449,BG453,BG457,BG461,BG465,BG469,BG473,BG477,BG481)</f>
        <v>2.23</v>
      </c>
      <c r="BO443">
        <f>VARP(BG445,BG449,BG453,BG457:BG458,BG461,BG465,BG469,BG473,BG477,BG481)</f>
        <v>8.4888793388429757</v>
      </c>
      <c r="BP443">
        <f>MIN(BG445,BG449,BG453,BG457,BG461,BG465,BG469,BG473,BG477,BG481)</f>
        <v>0.87</v>
      </c>
      <c r="BQ443">
        <f>QUARTILE(BK443:BK452,1)</f>
        <v>1.1225000000000001</v>
      </c>
      <c r="BR443">
        <f>MEDIAN(BG445,BG449,BG453,BG457,BG461,BG465,BG469,BG473,BG477,BG481)</f>
        <v>1.4449999999999998</v>
      </c>
      <c r="BS443">
        <f>QUARTILE(BK443:BK452,3)</f>
        <v>1.9124999999999999</v>
      </c>
      <c r="BT443">
        <f>MAX(BG445,BG449,BG453,BG457,BG461,BG465,BG469,BG473,BG477,BG481)</f>
        <v>8.92</v>
      </c>
      <c r="BV443">
        <f>BF443</f>
        <v>12</v>
      </c>
      <c r="BW443">
        <f>BG443</f>
        <v>1</v>
      </c>
      <c r="BX443">
        <f>AVERAGE(BG446,BG450,BG454,BG458,BG462,BG466,BG470,BG474,BG478)</f>
        <v>9.2222222222222214</v>
      </c>
      <c r="BY443">
        <f>VARP(BG446,BG450,BG454,BG458,BG462,BG466,BG470,BG474,BG478,BG482)</f>
        <v>2.29</v>
      </c>
      <c r="BZ443">
        <f>MIN(BJ443:BJ452)</f>
        <v>8</v>
      </c>
      <c r="CA443">
        <f>QUARTILE(BJ443:BJ452,1)</f>
        <v>8</v>
      </c>
      <c r="CB443">
        <f>MEDIAN(BJ443:BJ452)</f>
        <v>8.5</v>
      </c>
      <c r="CC443">
        <f>QUARTILE(BL443:BL452,3)</f>
        <v>12</v>
      </c>
      <c r="CD443">
        <f>MAX(BJ443:BJ452)</f>
        <v>13</v>
      </c>
    </row>
    <row r="444" spans="1:82">
      <c r="A444" t="s">
        <v>0</v>
      </c>
      <c r="B444">
        <v>2.5950000000000002</v>
      </c>
      <c r="E444">
        <f>B450</f>
        <v>7</v>
      </c>
      <c r="F444">
        <f>B449</f>
        <v>1.78</v>
      </c>
      <c r="BF444" t="s">
        <v>0</v>
      </c>
      <c r="BG444">
        <v>2.4380000000000002</v>
      </c>
      <c r="BJ444">
        <f>BG450</f>
        <v>8</v>
      </c>
      <c r="BK444">
        <f>BG449</f>
        <v>1.31</v>
      </c>
    </row>
    <row r="445" spans="1:82">
      <c r="A445" t="s">
        <v>1</v>
      </c>
      <c r="B445">
        <v>2.56</v>
      </c>
      <c r="E445">
        <f>B454</f>
        <v>10</v>
      </c>
      <c r="F445">
        <f>B453</f>
        <v>4.8499999999999996</v>
      </c>
      <c r="BF445" t="s">
        <v>1</v>
      </c>
      <c r="BG445">
        <v>2.4</v>
      </c>
      <c r="BJ445">
        <f>BG454</f>
        <v>10</v>
      </c>
      <c r="BK445">
        <f>BG453</f>
        <v>1.89</v>
      </c>
    </row>
    <row r="446" spans="1:82">
      <c r="A446" t="s">
        <v>2</v>
      </c>
      <c r="B446">
        <v>9</v>
      </c>
      <c r="E446">
        <f>B458</f>
        <v>7</v>
      </c>
      <c r="F446">
        <f>B457</f>
        <v>1.1499999999999999</v>
      </c>
      <c r="BF446" t="s">
        <v>2</v>
      </c>
      <c r="BG446">
        <v>10</v>
      </c>
      <c r="BJ446">
        <f>BG458</f>
        <v>9</v>
      </c>
      <c r="BK446">
        <f>BG457</f>
        <v>1.47</v>
      </c>
    </row>
    <row r="447" spans="1:82">
      <c r="A447">
        <v>12</v>
      </c>
      <c r="B447">
        <v>1</v>
      </c>
      <c r="C447">
        <v>12</v>
      </c>
      <c r="E447">
        <f>B462</f>
        <v>8</v>
      </c>
      <c r="F447">
        <f>B461</f>
        <v>3.22</v>
      </c>
      <c r="BF447">
        <v>12</v>
      </c>
      <c r="BG447">
        <v>1</v>
      </c>
      <c r="BH447">
        <v>12</v>
      </c>
      <c r="BJ447">
        <f>BG462</f>
        <v>8</v>
      </c>
      <c r="BK447">
        <f>BG461</f>
        <v>1.06</v>
      </c>
    </row>
    <row r="448" spans="1:82">
      <c r="A448" t="s">
        <v>0</v>
      </c>
      <c r="B448">
        <v>1.829</v>
      </c>
      <c r="E448">
        <f>B466</f>
        <v>8</v>
      </c>
      <c r="F448">
        <f>B465</f>
        <v>2.5099999999999998</v>
      </c>
      <c r="BF448" t="s">
        <v>0</v>
      </c>
      <c r="BG448">
        <v>1.345</v>
      </c>
      <c r="BJ448">
        <f>BG466</f>
        <v>8</v>
      </c>
      <c r="BK448">
        <f>BG465</f>
        <v>1.42</v>
      </c>
    </row>
    <row r="449" spans="1:63">
      <c r="A449" t="s">
        <v>1</v>
      </c>
      <c r="B449">
        <v>1.78</v>
      </c>
      <c r="E449">
        <f>B470</f>
        <v>8</v>
      </c>
      <c r="F449">
        <f>B469</f>
        <v>4.03</v>
      </c>
      <c r="BF449" t="s">
        <v>1</v>
      </c>
      <c r="BG449">
        <v>1.31</v>
      </c>
      <c r="BJ449">
        <f>BG470</f>
        <v>8</v>
      </c>
      <c r="BK449">
        <f>BG469</f>
        <v>1.04</v>
      </c>
    </row>
    <row r="450" spans="1:63">
      <c r="A450" t="s">
        <v>2</v>
      </c>
      <c r="B450">
        <v>7</v>
      </c>
      <c r="E450">
        <f>B474</f>
        <v>9</v>
      </c>
      <c r="F450">
        <f>B473</f>
        <v>4.34</v>
      </c>
      <c r="BF450" t="s">
        <v>2</v>
      </c>
      <c r="BG450">
        <v>8</v>
      </c>
      <c r="BJ450">
        <f>BG474</f>
        <v>9</v>
      </c>
      <c r="BK450">
        <f>BG473</f>
        <v>1.92</v>
      </c>
    </row>
    <row r="451" spans="1:63">
      <c r="A451">
        <v>12</v>
      </c>
      <c r="B451">
        <v>1</v>
      </c>
      <c r="C451">
        <v>45</v>
      </c>
      <c r="E451">
        <f>B478</f>
        <v>12</v>
      </c>
      <c r="F451">
        <f>B477</f>
        <v>15.08</v>
      </c>
      <c r="BF451">
        <v>12</v>
      </c>
      <c r="BG451">
        <v>1</v>
      </c>
      <c r="BH451">
        <v>45</v>
      </c>
      <c r="BJ451">
        <f>BG478</f>
        <v>13</v>
      </c>
      <c r="BK451">
        <f>BG477</f>
        <v>8.92</v>
      </c>
    </row>
    <row r="452" spans="1:63">
      <c r="A452" t="s">
        <v>0</v>
      </c>
      <c r="B452">
        <v>4.8979999999999997</v>
      </c>
      <c r="E452">
        <f>B482</f>
        <v>6</v>
      </c>
      <c r="F452">
        <f>B481</f>
        <v>0.83</v>
      </c>
      <c r="BF452" t="s">
        <v>0</v>
      </c>
      <c r="BG452">
        <v>1.929</v>
      </c>
      <c r="BJ452">
        <f>BG482</f>
        <v>8</v>
      </c>
      <c r="BK452">
        <f>BG481</f>
        <v>0.87</v>
      </c>
    </row>
    <row r="453" spans="1:63">
      <c r="A453" t="s">
        <v>1</v>
      </c>
      <c r="B453">
        <v>4.8499999999999996</v>
      </c>
      <c r="BF453" t="s">
        <v>1</v>
      </c>
      <c r="BG453">
        <v>1.89</v>
      </c>
    </row>
    <row r="454" spans="1:63">
      <c r="A454" t="s">
        <v>2</v>
      </c>
      <c r="B454">
        <v>10</v>
      </c>
      <c r="BF454" t="s">
        <v>2</v>
      </c>
      <c r="BG454">
        <v>10</v>
      </c>
    </row>
    <row r="455" spans="1:63">
      <c r="A455">
        <v>12</v>
      </c>
      <c r="B455">
        <v>1</v>
      </c>
      <c r="C455">
        <v>78</v>
      </c>
      <c r="BF455">
        <v>12</v>
      </c>
      <c r="BG455">
        <v>1</v>
      </c>
      <c r="BH455">
        <v>78</v>
      </c>
    </row>
    <row r="456" spans="1:63">
      <c r="A456" t="s">
        <v>0</v>
      </c>
      <c r="B456">
        <v>1.181</v>
      </c>
      <c r="BF456" t="s">
        <v>0</v>
      </c>
      <c r="BG456">
        <v>1.514</v>
      </c>
    </row>
    <row r="457" spans="1:63">
      <c r="A457" t="s">
        <v>1</v>
      </c>
      <c r="B457">
        <v>1.1499999999999999</v>
      </c>
      <c r="BF457" t="s">
        <v>1</v>
      </c>
      <c r="BG457">
        <v>1.47</v>
      </c>
    </row>
    <row r="458" spans="1:63">
      <c r="A458" t="s">
        <v>2</v>
      </c>
      <c r="B458">
        <v>7</v>
      </c>
      <c r="BF458" t="s">
        <v>2</v>
      </c>
      <c r="BG458">
        <v>9</v>
      </c>
    </row>
    <row r="459" spans="1:63">
      <c r="A459">
        <v>12</v>
      </c>
      <c r="B459">
        <v>1</v>
      </c>
      <c r="C459">
        <v>8546</v>
      </c>
      <c r="BF459">
        <v>12</v>
      </c>
      <c r="BG459">
        <v>1</v>
      </c>
      <c r="BH459">
        <v>8546</v>
      </c>
    </row>
    <row r="460" spans="1:63">
      <c r="A460" t="s">
        <v>0</v>
      </c>
      <c r="B460">
        <v>3.2530000000000001</v>
      </c>
      <c r="BF460" t="s">
        <v>0</v>
      </c>
      <c r="BG460">
        <v>1.101</v>
      </c>
    </row>
    <row r="461" spans="1:63">
      <c r="A461" t="s">
        <v>1</v>
      </c>
      <c r="B461">
        <v>3.22</v>
      </c>
      <c r="BF461" t="s">
        <v>1</v>
      </c>
      <c r="BG461">
        <v>1.06</v>
      </c>
    </row>
    <row r="462" spans="1:63">
      <c r="A462" t="s">
        <v>2</v>
      </c>
      <c r="B462">
        <v>8</v>
      </c>
      <c r="BF462" t="s">
        <v>2</v>
      </c>
      <c r="BG462">
        <v>8</v>
      </c>
    </row>
    <row r="463" spans="1:63">
      <c r="A463">
        <v>12</v>
      </c>
      <c r="B463">
        <v>1</v>
      </c>
      <c r="C463">
        <v>474</v>
      </c>
      <c r="BF463">
        <v>12</v>
      </c>
      <c r="BG463">
        <v>1</v>
      </c>
      <c r="BH463">
        <v>474</v>
      </c>
    </row>
    <row r="464" spans="1:63">
      <c r="A464" t="s">
        <v>0</v>
      </c>
      <c r="B464">
        <v>2.54</v>
      </c>
      <c r="BF464" t="s">
        <v>0</v>
      </c>
      <c r="BG464">
        <v>1.4550000000000001</v>
      </c>
    </row>
    <row r="465" spans="1:60">
      <c r="A465" t="s">
        <v>1</v>
      </c>
      <c r="B465">
        <v>2.5099999999999998</v>
      </c>
      <c r="BF465" t="s">
        <v>1</v>
      </c>
      <c r="BG465">
        <v>1.42</v>
      </c>
    </row>
    <row r="466" spans="1:60">
      <c r="A466" t="s">
        <v>2</v>
      </c>
      <c r="B466">
        <v>8</v>
      </c>
      <c r="BF466" t="s">
        <v>2</v>
      </c>
      <c r="BG466">
        <v>8</v>
      </c>
    </row>
    <row r="467" spans="1:60">
      <c r="A467">
        <v>12</v>
      </c>
      <c r="B467">
        <v>1</v>
      </c>
      <c r="C467">
        <v>188</v>
      </c>
      <c r="BF467">
        <v>12</v>
      </c>
      <c r="BG467">
        <v>1</v>
      </c>
      <c r="BH467">
        <v>188</v>
      </c>
    </row>
    <row r="468" spans="1:60">
      <c r="A468" t="s">
        <v>0</v>
      </c>
      <c r="B468">
        <v>4.0599999999999996</v>
      </c>
      <c r="BF468" t="s">
        <v>0</v>
      </c>
      <c r="BG468">
        <v>1.0880000000000001</v>
      </c>
    </row>
    <row r="469" spans="1:60">
      <c r="A469" t="s">
        <v>1</v>
      </c>
      <c r="B469">
        <v>4.03</v>
      </c>
      <c r="BF469" t="s">
        <v>1</v>
      </c>
      <c r="BG469">
        <v>1.04</v>
      </c>
    </row>
    <row r="470" spans="1:60">
      <c r="A470" t="s">
        <v>2</v>
      </c>
      <c r="B470">
        <v>8</v>
      </c>
      <c r="BF470" t="s">
        <v>2</v>
      </c>
      <c r="BG470">
        <v>8</v>
      </c>
    </row>
    <row r="471" spans="1:60">
      <c r="A471">
        <v>12</v>
      </c>
      <c r="B471">
        <v>1</v>
      </c>
      <c r="C471">
        <v>7899</v>
      </c>
      <c r="BF471">
        <v>12</v>
      </c>
      <c r="BG471">
        <v>1</v>
      </c>
      <c r="BH471">
        <v>7899</v>
      </c>
    </row>
    <row r="472" spans="1:60">
      <c r="A472" t="s">
        <v>0</v>
      </c>
      <c r="B472">
        <v>4.3780000000000001</v>
      </c>
      <c r="BF472" t="s">
        <v>0</v>
      </c>
      <c r="BG472">
        <v>1.9670000000000001</v>
      </c>
    </row>
    <row r="473" spans="1:60">
      <c r="A473" t="s">
        <v>1</v>
      </c>
      <c r="B473">
        <v>4.34</v>
      </c>
      <c r="BF473" t="s">
        <v>1</v>
      </c>
      <c r="BG473">
        <v>1.92</v>
      </c>
    </row>
    <row r="474" spans="1:60">
      <c r="A474" t="s">
        <v>2</v>
      </c>
      <c r="B474">
        <v>9</v>
      </c>
      <c r="BF474" t="s">
        <v>2</v>
      </c>
      <c r="BG474">
        <v>9</v>
      </c>
    </row>
    <row r="475" spans="1:60">
      <c r="A475">
        <v>12</v>
      </c>
      <c r="B475">
        <v>1</v>
      </c>
      <c r="C475">
        <v>9</v>
      </c>
      <c r="BF475">
        <v>12</v>
      </c>
      <c r="BG475">
        <v>1</v>
      </c>
      <c r="BH475">
        <v>9</v>
      </c>
    </row>
    <row r="476" spans="1:60">
      <c r="A476" t="s">
        <v>0</v>
      </c>
      <c r="B476">
        <v>15.145</v>
      </c>
      <c r="BF476" t="s">
        <v>0</v>
      </c>
      <c r="BG476">
        <v>8.9719999999999995</v>
      </c>
    </row>
    <row r="477" spans="1:60">
      <c r="A477" t="s">
        <v>1</v>
      </c>
      <c r="B477">
        <v>15.08</v>
      </c>
      <c r="BF477" t="s">
        <v>1</v>
      </c>
      <c r="BG477">
        <v>8.92</v>
      </c>
    </row>
    <row r="478" spans="1:60">
      <c r="A478" t="s">
        <v>2</v>
      </c>
      <c r="B478">
        <v>12</v>
      </c>
      <c r="BF478" t="s">
        <v>2</v>
      </c>
      <c r="BG478">
        <v>13</v>
      </c>
    </row>
    <row r="479" spans="1:60">
      <c r="A479">
        <v>12</v>
      </c>
      <c r="B479">
        <v>1</v>
      </c>
      <c r="C479">
        <v>774</v>
      </c>
      <c r="BF479">
        <v>12</v>
      </c>
      <c r="BG479">
        <v>1</v>
      </c>
      <c r="BH479">
        <v>774</v>
      </c>
    </row>
    <row r="480" spans="1:60">
      <c r="A480" t="s">
        <v>0</v>
      </c>
      <c r="B480">
        <v>0.85499999999999998</v>
      </c>
      <c r="BF480" t="s">
        <v>0</v>
      </c>
      <c r="BG480">
        <v>0.90600000000000003</v>
      </c>
    </row>
    <row r="481" spans="1:82">
      <c r="A481" t="s">
        <v>1</v>
      </c>
      <c r="B481">
        <v>0.83</v>
      </c>
      <c r="BF481" t="s">
        <v>1</v>
      </c>
      <c r="BG481">
        <v>0.87</v>
      </c>
    </row>
    <row r="482" spans="1:82">
      <c r="A482" t="s">
        <v>2</v>
      </c>
      <c r="B482">
        <v>6</v>
      </c>
      <c r="BF482" t="s">
        <v>2</v>
      </c>
      <c r="BG482">
        <v>8</v>
      </c>
    </row>
    <row r="483" spans="1:82">
      <c r="A483">
        <v>13</v>
      </c>
      <c r="B483">
        <v>1</v>
      </c>
      <c r="C483">
        <v>3455</v>
      </c>
      <c r="E483">
        <f>B486</f>
        <v>10</v>
      </c>
      <c r="F483">
        <f>B485</f>
        <v>5.26</v>
      </c>
      <c r="G483">
        <f>A483</f>
        <v>13</v>
      </c>
      <c r="H483">
        <f>B483</f>
        <v>1</v>
      </c>
      <c r="I483">
        <f>AVERAGE(B485,B489,B493,B497,B501,B505,B509,B513,B517,B521)</f>
        <v>7.5030000000000001</v>
      </c>
      <c r="J483">
        <f>VARP(B485,B489,B493,B497:B498,B501,B505,B509,B513,B517,B521)</f>
        <v>23.693778512396698</v>
      </c>
      <c r="K483">
        <f>MIN(B485,B489,B493,B497,B501,B505,B509,B513,B517,B521)</f>
        <v>2.0299999999999998</v>
      </c>
      <c r="L483">
        <f>QUARTILE(F483:F492,1)</f>
        <v>3.8649999999999998</v>
      </c>
      <c r="M483">
        <f>MEDIAN(B485,B489,B493,B497,B501,B505,B509,B513,B517,B521)</f>
        <v>5.33</v>
      </c>
      <c r="N483">
        <f>QUARTILE(F483:F492,3)</f>
        <v>9.68</v>
      </c>
      <c r="O483">
        <f>MAX(B485,B489,B493,B497,B501,B505,B509,B513,B517,B521)</f>
        <v>17.23</v>
      </c>
      <c r="Q483">
        <f>A483</f>
        <v>13</v>
      </c>
      <c r="R483">
        <f>B483</f>
        <v>1</v>
      </c>
      <c r="S483">
        <f>AVERAGE(B486,B490,B494,B498,B502,B506,B510,B514,B518)</f>
        <v>8.8888888888888893</v>
      </c>
      <c r="T483">
        <f>VARP(B486,B490,B494,B498,B502,B506,B510,B514,B518,B522)</f>
        <v>1.89</v>
      </c>
      <c r="U483">
        <f>MIN(E483:E492)</f>
        <v>7</v>
      </c>
      <c r="V483">
        <f>QUARTILE(E483:E492,1)</f>
        <v>8</v>
      </c>
      <c r="W483">
        <f>MEDIAN(E483:E492)</f>
        <v>8.5</v>
      </c>
      <c r="X483">
        <f>QUARTILE(G483:G492,3)</f>
        <v>13</v>
      </c>
      <c r="Y483">
        <f>MAX(E483:E492)</f>
        <v>12</v>
      </c>
      <c r="BF483">
        <v>13</v>
      </c>
      <c r="BG483">
        <v>1</v>
      </c>
      <c r="BH483">
        <v>3455</v>
      </c>
      <c r="BJ483">
        <f>BG486</f>
        <v>10</v>
      </c>
      <c r="BK483">
        <f>BG485</f>
        <v>3.16</v>
      </c>
      <c r="BL483">
        <f>BF483</f>
        <v>13</v>
      </c>
      <c r="BM483">
        <f>BG483</f>
        <v>1</v>
      </c>
      <c r="BN483">
        <f>AVERAGE(BG485,BG489,BG493,BG497,BG501,BG505,BG509,BG513,BG517,BG521)</f>
        <v>3.2600000000000002</v>
      </c>
      <c r="BO483">
        <f>VARP(BG485,BG489,BG493,BG497:BG498,BG501,BG505,BG509,BG513,BG517,BG521)</f>
        <v>8.9077173553719007</v>
      </c>
      <c r="BP483">
        <f>MIN(BG485,BG489,BG493,BG497,BG501,BG505,BG509,BG513,BG517,BG521)</f>
        <v>0.97</v>
      </c>
      <c r="BQ483">
        <f>QUARTILE(BK483:BK492,1)</f>
        <v>1.36</v>
      </c>
      <c r="BR483">
        <f>MEDIAN(BG485,BG489,BG493,BG497,BG501,BG505,BG509,BG513,BG517,BG521)</f>
        <v>2.27</v>
      </c>
      <c r="BS483">
        <f>QUARTILE(BK483:BK492,3)</f>
        <v>3.5500000000000003</v>
      </c>
      <c r="BT483">
        <f>MAX(BG485,BG489,BG493,BG497,BG501,BG505,BG509,BG513,BG517,BG521)</f>
        <v>10.26</v>
      </c>
      <c r="BV483">
        <f>BF483</f>
        <v>13</v>
      </c>
      <c r="BW483">
        <f>BG483</f>
        <v>1</v>
      </c>
      <c r="BX483">
        <f>AVERAGE(BG486,BG490,BG494,BG498,BG502,BG506,BG510,BG514,BG518)</f>
        <v>9.1111111111111107</v>
      </c>
      <c r="BY483">
        <f>VARP(BG486,BG490,BG494,BG498,BG502,BG506,BG510,BG514,BG518,BG522)</f>
        <v>2.89</v>
      </c>
      <c r="BZ483">
        <f>MIN(BJ483:BJ492)</f>
        <v>7</v>
      </c>
      <c r="CA483">
        <f>QUARTILE(BJ483:BJ492,1)</f>
        <v>8</v>
      </c>
      <c r="CB483">
        <f>MEDIAN(BJ483:BJ492)</f>
        <v>8.5</v>
      </c>
      <c r="CC483">
        <f>QUARTILE(BL483:BL492,3)</f>
        <v>13</v>
      </c>
      <c r="CD483">
        <f>MAX(BJ483:BJ492)</f>
        <v>13</v>
      </c>
    </row>
    <row r="484" spans="1:82">
      <c r="A484" t="s">
        <v>0</v>
      </c>
      <c r="B484">
        <v>5.298</v>
      </c>
      <c r="E484">
        <f>B490</f>
        <v>8</v>
      </c>
      <c r="F484">
        <f>B489</f>
        <v>3.4</v>
      </c>
      <c r="BF484" t="s">
        <v>0</v>
      </c>
      <c r="BG484">
        <v>3.2</v>
      </c>
      <c r="BJ484">
        <f>BG490</f>
        <v>8</v>
      </c>
      <c r="BK484">
        <f>BG489</f>
        <v>1.48</v>
      </c>
    </row>
    <row r="485" spans="1:82">
      <c r="A485" t="s">
        <v>1</v>
      </c>
      <c r="B485">
        <v>5.26</v>
      </c>
      <c r="E485">
        <f>B494</f>
        <v>10</v>
      </c>
      <c r="F485">
        <f>B493</f>
        <v>17.23</v>
      </c>
      <c r="BF485" t="s">
        <v>1</v>
      </c>
      <c r="BG485">
        <v>3.16</v>
      </c>
      <c r="BJ485">
        <f>BG494</f>
        <v>11</v>
      </c>
      <c r="BK485">
        <f>BG493</f>
        <v>10.26</v>
      </c>
    </row>
    <row r="486" spans="1:82">
      <c r="A486" t="s">
        <v>2</v>
      </c>
      <c r="B486">
        <v>10</v>
      </c>
      <c r="E486">
        <f>B498</f>
        <v>8</v>
      </c>
      <c r="F486">
        <f>B497</f>
        <v>2.27</v>
      </c>
      <c r="BF486" t="s">
        <v>2</v>
      </c>
      <c r="BG486">
        <v>10</v>
      </c>
      <c r="BJ486">
        <f>BG498</f>
        <v>8</v>
      </c>
      <c r="BK486">
        <f>BG497</f>
        <v>0.98</v>
      </c>
    </row>
    <row r="487" spans="1:82">
      <c r="A487">
        <v>13</v>
      </c>
      <c r="B487">
        <v>1</v>
      </c>
      <c r="C487">
        <v>12</v>
      </c>
      <c r="E487">
        <f>B502</f>
        <v>8</v>
      </c>
      <c r="F487">
        <f>B501</f>
        <v>5.35</v>
      </c>
      <c r="BF487">
        <v>13</v>
      </c>
      <c r="BG487">
        <v>1</v>
      </c>
      <c r="BH487">
        <v>12</v>
      </c>
      <c r="BJ487">
        <f>BG502</f>
        <v>8</v>
      </c>
      <c r="BK487">
        <f>BG501</f>
        <v>1.86</v>
      </c>
    </row>
    <row r="488" spans="1:82">
      <c r="A488" t="s">
        <v>0</v>
      </c>
      <c r="B488">
        <v>3.44</v>
      </c>
      <c r="E488">
        <f>B506</f>
        <v>7</v>
      </c>
      <c r="F488">
        <f>B505</f>
        <v>2.0299999999999998</v>
      </c>
      <c r="BF488" t="s">
        <v>0</v>
      </c>
      <c r="BG488">
        <v>1.522</v>
      </c>
      <c r="BJ488">
        <f>BG506</f>
        <v>7</v>
      </c>
      <c r="BK488">
        <f>BG505</f>
        <v>0.97</v>
      </c>
    </row>
    <row r="489" spans="1:82">
      <c r="A489" t="s">
        <v>1</v>
      </c>
      <c r="B489">
        <v>3.4</v>
      </c>
      <c r="E489">
        <f>B510</f>
        <v>9</v>
      </c>
      <c r="F489">
        <f>B509</f>
        <v>10.19</v>
      </c>
      <c r="BF489" t="s">
        <v>1</v>
      </c>
      <c r="BG489">
        <v>1.48</v>
      </c>
      <c r="BJ489">
        <f>BG510</f>
        <v>9</v>
      </c>
      <c r="BK489">
        <f>BG509</f>
        <v>3.68</v>
      </c>
    </row>
    <row r="490" spans="1:82">
      <c r="A490" t="s">
        <v>2</v>
      </c>
      <c r="B490">
        <v>8</v>
      </c>
      <c r="E490">
        <f>B514</f>
        <v>8</v>
      </c>
      <c r="F490">
        <f>B513</f>
        <v>5.31</v>
      </c>
      <c r="BF490" t="s">
        <v>2</v>
      </c>
      <c r="BG490">
        <v>8</v>
      </c>
      <c r="BJ490">
        <f>BG514</f>
        <v>8</v>
      </c>
      <c r="BK490">
        <f>BG513</f>
        <v>1.32</v>
      </c>
    </row>
    <row r="491" spans="1:82">
      <c r="A491">
        <v>13</v>
      </c>
      <c r="B491">
        <v>1</v>
      </c>
      <c r="C491">
        <v>45</v>
      </c>
      <c r="E491">
        <f>B518</f>
        <v>12</v>
      </c>
      <c r="F491">
        <f>B517</f>
        <v>15.84</v>
      </c>
      <c r="BF491">
        <v>13</v>
      </c>
      <c r="BG491">
        <v>1</v>
      </c>
      <c r="BH491">
        <v>45</v>
      </c>
      <c r="BJ491">
        <f>BG518</f>
        <v>13</v>
      </c>
      <c r="BK491">
        <f>BG517</f>
        <v>6.21</v>
      </c>
    </row>
    <row r="492" spans="1:82">
      <c r="A492" t="s">
        <v>0</v>
      </c>
      <c r="B492">
        <v>17.271000000000001</v>
      </c>
      <c r="E492">
        <f>B522</f>
        <v>9</v>
      </c>
      <c r="F492">
        <f>B521</f>
        <v>8.15</v>
      </c>
      <c r="BF492" t="s">
        <v>0</v>
      </c>
      <c r="BG492">
        <v>10.305</v>
      </c>
      <c r="BJ492">
        <f>BG522</f>
        <v>9</v>
      </c>
      <c r="BK492">
        <f>BG521</f>
        <v>2.68</v>
      </c>
    </row>
    <row r="493" spans="1:82">
      <c r="A493" t="s">
        <v>1</v>
      </c>
      <c r="B493">
        <v>17.23</v>
      </c>
      <c r="BF493" t="s">
        <v>1</v>
      </c>
      <c r="BG493">
        <v>10.26</v>
      </c>
    </row>
    <row r="494" spans="1:82">
      <c r="A494" t="s">
        <v>2</v>
      </c>
      <c r="B494">
        <v>10</v>
      </c>
      <c r="BF494" t="s">
        <v>2</v>
      </c>
      <c r="BG494">
        <v>11</v>
      </c>
    </row>
    <row r="495" spans="1:82">
      <c r="A495">
        <v>13</v>
      </c>
      <c r="B495">
        <v>1</v>
      </c>
      <c r="C495">
        <v>78</v>
      </c>
      <c r="BF495">
        <v>13</v>
      </c>
      <c r="BG495">
        <v>1</v>
      </c>
      <c r="BH495">
        <v>78</v>
      </c>
    </row>
    <row r="496" spans="1:82">
      <c r="A496" t="s">
        <v>0</v>
      </c>
      <c r="B496">
        <v>2.3050000000000002</v>
      </c>
      <c r="BF496" t="s">
        <v>0</v>
      </c>
      <c r="BG496">
        <v>1.016</v>
      </c>
    </row>
    <row r="497" spans="1:60">
      <c r="A497" t="s">
        <v>1</v>
      </c>
      <c r="B497">
        <v>2.27</v>
      </c>
      <c r="BF497" t="s">
        <v>1</v>
      </c>
      <c r="BG497">
        <v>0.98</v>
      </c>
    </row>
    <row r="498" spans="1:60">
      <c r="A498" t="s">
        <v>2</v>
      </c>
      <c r="B498">
        <v>8</v>
      </c>
      <c r="BF498" t="s">
        <v>2</v>
      </c>
      <c r="BG498">
        <v>8</v>
      </c>
    </row>
    <row r="499" spans="1:60">
      <c r="A499">
        <v>13</v>
      </c>
      <c r="B499">
        <v>1</v>
      </c>
      <c r="C499">
        <v>8546</v>
      </c>
      <c r="BF499">
        <v>13</v>
      </c>
      <c r="BG499">
        <v>1</v>
      </c>
      <c r="BH499">
        <v>8546</v>
      </c>
    </row>
    <row r="500" spans="1:60">
      <c r="A500" t="s">
        <v>0</v>
      </c>
      <c r="B500">
        <v>5.3979999999999997</v>
      </c>
      <c r="BF500" t="s">
        <v>0</v>
      </c>
      <c r="BG500">
        <v>1.8979999999999999</v>
      </c>
    </row>
    <row r="501" spans="1:60">
      <c r="A501" t="s">
        <v>1</v>
      </c>
      <c r="B501">
        <v>5.35</v>
      </c>
      <c r="BF501" t="s">
        <v>1</v>
      </c>
      <c r="BG501">
        <v>1.86</v>
      </c>
    </row>
    <row r="502" spans="1:60">
      <c r="A502" t="s">
        <v>2</v>
      </c>
      <c r="B502">
        <v>8</v>
      </c>
      <c r="BF502" t="s">
        <v>2</v>
      </c>
      <c r="BG502">
        <v>8</v>
      </c>
    </row>
    <row r="503" spans="1:60">
      <c r="A503">
        <v>13</v>
      </c>
      <c r="B503">
        <v>1</v>
      </c>
      <c r="C503">
        <v>474</v>
      </c>
      <c r="BF503">
        <v>13</v>
      </c>
      <c r="BG503">
        <v>1</v>
      </c>
      <c r="BH503">
        <v>474</v>
      </c>
    </row>
    <row r="504" spans="1:60">
      <c r="A504" t="s">
        <v>0</v>
      </c>
      <c r="B504">
        <v>2.069</v>
      </c>
      <c r="BF504" t="s">
        <v>0</v>
      </c>
      <c r="BG504">
        <v>1.004</v>
      </c>
    </row>
    <row r="505" spans="1:60">
      <c r="A505" t="s">
        <v>1</v>
      </c>
      <c r="B505">
        <v>2.0299999999999998</v>
      </c>
      <c r="BF505" t="s">
        <v>1</v>
      </c>
      <c r="BG505">
        <v>0.97</v>
      </c>
    </row>
    <row r="506" spans="1:60">
      <c r="A506" t="s">
        <v>2</v>
      </c>
      <c r="B506">
        <v>7</v>
      </c>
      <c r="BF506" t="s">
        <v>2</v>
      </c>
      <c r="BG506">
        <v>7</v>
      </c>
    </row>
    <row r="507" spans="1:60">
      <c r="A507">
        <v>13</v>
      </c>
      <c r="B507">
        <v>1</v>
      </c>
      <c r="C507">
        <v>188</v>
      </c>
      <c r="BF507">
        <v>13</v>
      </c>
      <c r="BG507">
        <v>1</v>
      </c>
      <c r="BH507">
        <v>188</v>
      </c>
    </row>
    <row r="508" spans="1:60">
      <c r="A508" t="s">
        <v>0</v>
      </c>
      <c r="B508">
        <v>10.226000000000001</v>
      </c>
      <c r="BF508" t="s">
        <v>0</v>
      </c>
      <c r="BG508">
        <v>3.718</v>
      </c>
    </row>
    <row r="509" spans="1:60">
      <c r="A509" t="s">
        <v>1</v>
      </c>
      <c r="B509">
        <v>10.19</v>
      </c>
      <c r="BF509" t="s">
        <v>1</v>
      </c>
      <c r="BG509">
        <v>3.68</v>
      </c>
    </row>
    <row r="510" spans="1:60">
      <c r="A510" t="s">
        <v>2</v>
      </c>
      <c r="B510">
        <v>9</v>
      </c>
      <c r="BF510" t="s">
        <v>2</v>
      </c>
      <c r="BG510">
        <v>9</v>
      </c>
    </row>
    <row r="511" spans="1:60">
      <c r="A511">
        <v>13</v>
      </c>
      <c r="B511">
        <v>1</v>
      </c>
      <c r="C511">
        <v>7899</v>
      </c>
      <c r="BF511">
        <v>13</v>
      </c>
      <c r="BG511">
        <v>1</v>
      </c>
      <c r="BH511">
        <v>7899</v>
      </c>
    </row>
    <row r="512" spans="1:60">
      <c r="A512" t="s">
        <v>0</v>
      </c>
      <c r="B512">
        <v>5.343</v>
      </c>
      <c r="BF512" t="s">
        <v>0</v>
      </c>
      <c r="BG512">
        <v>1.373</v>
      </c>
    </row>
    <row r="513" spans="1:82">
      <c r="A513" t="s">
        <v>1</v>
      </c>
      <c r="B513">
        <v>5.31</v>
      </c>
      <c r="BF513" t="s">
        <v>1</v>
      </c>
      <c r="BG513">
        <v>1.32</v>
      </c>
    </row>
    <row r="514" spans="1:82">
      <c r="A514" t="s">
        <v>2</v>
      </c>
      <c r="B514">
        <v>8</v>
      </c>
      <c r="BF514" t="s">
        <v>2</v>
      </c>
      <c r="BG514">
        <v>8</v>
      </c>
    </row>
    <row r="515" spans="1:82">
      <c r="A515">
        <v>13</v>
      </c>
      <c r="B515">
        <v>1</v>
      </c>
      <c r="C515">
        <v>9</v>
      </c>
      <c r="BF515">
        <v>13</v>
      </c>
      <c r="BG515">
        <v>1</v>
      </c>
      <c r="BH515">
        <v>9</v>
      </c>
    </row>
    <row r="516" spans="1:82">
      <c r="A516" t="s">
        <v>0</v>
      </c>
      <c r="B516">
        <v>15.875</v>
      </c>
      <c r="BF516" t="s">
        <v>0</v>
      </c>
      <c r="BG516">
        <v>6.2549999999999999</v>
      </c>
    </row>
    <row r="517" spans="1:82">
      <c r="A517" t="s">
        <v>1</v>
      </c>
      <c r="B517">
        <v>15.84</v>
      </c>
      <c r="BF517" t="s">
        <v>1</v>
      </c>
      <c r="BG517">
        <v>6.21</v>
      </c>
    </row>
    <row r="518" spans="1:82">
      <c r="A518" t="s">
        <v>2</v>
      </c>
      <c r="B518">
        <v>12</v>
      </c>
      <c r="BF518" t="s">
        <v>2</v>
      </c>
      <c r="BG518">
        <v>13</v>
      </c>
    </row>
    <row r="519" spans="1:82">
      <c r="A519">
        <v>13</v>
      </c>
      <c r="B519">
        <v>1</v>
      </c>
      <c r="C519">
        <v>774</v>
      </c>
      <c r="BF519">
        <v>13</v>
      </c>
      <c r="BG519">
        <v>1</v>
      </c>
      <c r="BH519">
        <v>774</v>
      </c>
    </row>
    <row r="520" spans="1:82">
      <c r="A520" t="s">
        <v>0</v>
      </c>
      <c r="B520">
        <v>8.1959999999999997</v>
      </c>
      <c r="BF520" t="s">
        <v>0</v>
      </c>
      <c r="BG520">
        <v>2.7429999999999999</v>
      </c>
    </row>
    <row r="521" spans="1:82">
      <c r="A521" t="s">
        <v>1</v>
      </c>
      <c r="B521">
        <v>8.15</v>
      </c>
      <c r="BF521" t="s">
        <v>1</v>
      </c>
      <c r="BG521">
        <v>2.68</v>
      </c>
    </row>
    <row r="522" spans="1:82">
      <c r="A522" t="s">
        <v>2</v>
      </c>
      <c r="B522">
        <v>9</v>
      </c>
      <c r="BF522" t="s">
        <v>2</v>
      </c>
      <c r="BG522">
        <v>9</v>
      </c>
    </row>
    <row r="523" spans="1:82">
      <c r="A523">
        <v>14</v>
      </c>
      <c r="B523">
        <v>1</v>
      </c>
      <c r="C523">
        <v>3455</v>
      </c>
      <c r="E523">
        <f>B526</f>
        <v>12</v>
      </c>
      <c r="F523">
        <f>B525</f>
        <v>47.88</v>
      </c>
      <c r="G523">
        <f>A523</f>
        <v>14</v>
      </c>
      <c r="H523">
        <f>B523</f>
        <v>1</v>
      </c>
      <c r="I523">
        <f>AVERAGE(B525,B529,B533,B537,B541,B545,B549,B553,B557,B561)</f>
        <v>28.674999999999994</v>
      </c>
      <c r="J523">
        <f>VARP(B525,B529,B533,B537:B538,B541,B545,B549,B553,B557,B561)</f>
        <v>1407.5329884297523</v>
      </c>
      <c r="K523">
        <f>MIN(B525,B529,B533,B537,B541,B545,B549,B553,B557,B561)</f>
        <v>2.89</v>
      </c>
      <c r="L523">
        <f>QUARTILE(F523:F532,1)</f>
        <v>5.25</v>
      </c>
      <c r="M523">
        <f>MEDIAN(B525,B529,B533,B537,B541,B545,B549,B553,B557,B561)</f>
        <v>10.625</v>
      </c>
      <c r="N523">
        <f>QUARTILE(F523:F532,3)</f>
        <v>39.115000000000002</v>
      </c>
      <c r="O523">
        <f>MAX(B525,B529,B533,B537,B541,B545,B549,B553,B557,B561)</f>
        <v>132.24</v>
      </c>
      <c r="Q523">
        <f>A523</f>
        <v>14</v>
      </c>
      <c r="R523">
        <f>B523</f>
        <v>1</v>
      </c>
      <c r="S523">
        <f>AVERAGE(B526,B530,B534,B538,B542,B546,B550,B554,B558)</f>
        <v>8.4444444444444446</v>
      </c>
      <c r="T523">
        <f>VARP(B526,B530,B534,B538,B542,B546,B550,B554,B558,B562)</f>
        <v>12.01</v>
      </c>
      <c r="U523">
        <f>MIN(E523:E532)</f>
        <v>0</v>
      </c>
      <c r="V523">
        <f>QUARTILE(E523:E532,1)</f>
        <v>7.25</v>
      </c>
      <c r="W523">
        <f>MEDIAN(E523:E532)</f>
        <v>8.5</v>
      </c>
      <c r="X523">
        <f>QUARTILE(G523:G532,3)</f>
        <v>14</v>
      </c>
      <c r="Y523">
        <f>MAX(E523:E532)</f>
        <v>14</v>
      </c>
      <c r="BF523">
        <v>14</v>
      </c>
      <c r="BG523">
        <v>1</v>
      </c>
      <c r="BH523">
        <v>3455</v>
      </c>
      <c r="BJ523">
        <f>BG526</f>
        <v>12</v>
      </c>
      <c r="BK523">
        <f>BG525</f>
        <v>40.51</v>
      </c>
      <c r="BL523">
        <f>BF523</f>
        <v>14</v>
      </c>
      <c r="BM523">
        <f>BG523</f>
        <v>1</v>
      </c>
      <c r="BN523">
        <f>AVERAGE(BG525,BG529,BG533,BG537,BG541,BG545,BG549,BG553,BG557,BG561)</f>
        <v>18.334</v>
      </c>
      <c r="BO523">
        <f>VARP(BG525,BG529,BG533,BG537:BG538,BG541,BG545,BG549,BG553,BG557,BG561)</f>
        <v>568.08587933884291</v>
      </c>
      <c r="BP523">
        <f>MIN(BG525,BG529,BG533,BG537,BG541,BG545,BG549,BG553,BG557,BG561)</f>
        <v>1.85</v>
      </c>
      <c r="BQ523">
        <f>QUARTILE(BK523:BK532,1)</f>
        <v>2.3875000000000002</v>
      </c>
      <c r="BR523">
        <f>MEDIAN(BG525,BG529,BG533,BG537,BG541,BG545,BG549,BG553,BG557,BG561)</f>
        <v>5.2450000000000001</v>
      </c>
      <c r="BS523">
        <f>QUARTILE(BK523:BK532,3)</f>
        <v>26.107500000000002</v>
      </c>
      <c r="BT523">
        <f>MAX(BG525,BG529,BG533,BG537,BG541,BG545,BG549,BG553,BG557,BG561)</f>
        <v>81.88</v>
      </c>
      <c r="BV523">
        <f>BF523</f>
        <v>14</v>
      </c>
      <c r="BW523">
        <f>BG523</f>
        <v>1</v>
      </c>
      <c r="BX523">
        <f>AVERAGE(BG526,BG530,BG534,BG538,BG542,BG546,BG550,BG554,BG558)</f>
        <v>8.6666666666666661</v>
      </c>
      <c r="BY523">
        <f>VARP(BG526,BG530,BG534,BG538,BG542,BG546,BG550,BG554,BG558,BG562)</f>
        <v>11.84</v>
      </c>
      <c r="BZ523">
        <f>MIN(BJ523:BJ532)</f>
        <v>0</v>
      </c>
      <c r="CA523">
        <f>QUARTILE(BJ523:BJ532,1)</f>
        <v>8</v>
      </c>
      <c r="CB523">
        <f>MEDIAN(BJ523:BJ532)</f>
        <v>8.5</v>
      </c>
      <c r="CC523">
        <f>QUARTILE(BL523:BL532,3)</f>
        <v>14</v>
      </c>
      <c r="CD523">
        <f>MAX(BJ523:BJ532)</f>
        <v>14</v>
      </c>
    </row>
    <row r="524" spans="1:82">
      <c r="A524" t="s">
        <v>0</v>
      </c>
      <c r="B524">
        <v>47.933999999999997</v>
      </c>
      <c r="E524">
        <f>B530</f>
        <v>9</v>
      </c>
      <c r="F524">
        <f>B529</f>
        <v>8.9</v>
      </c>
      <c r="BF524" t="s">
        <v>0</v>
      </c>
      <c r="BG524">
        <v>40.555</v>
      </c>
      <c r="BJ524">
        <f>BG530</f>
        <v>10</v>
      </c>
      <c r="BK524">
        <f>BG529</f>
        <v>9.84</v>
      </c>
    </row>
    <row r="525" spans="1:82">
      <c r="A525" t="s">
        <v>1</v>
      </c>
      <c r="B525">
        <v>47.88</v>
      </c>
      <c r="E525">
        <f>B534</f>
        <v>0</v>
      </c>
      <c r="F525">
        <f>B533</f>
        <v>132.24</v>
      </c>
      <c r="BF525" t="s">
        <v>1</v>
      </c>
      <c r="BG525">
        <v>40.51</v>
      </c>
      <c r="BJ525">
        <f>BG534</f>
        <v>0</v>
      </c>
      <c r="BK525">
        <f>BG533</f>
        <v>81.88</v>
      </c>
    </row>
    <row r="526" spans="1:82">
      <c r="A526" t="s">
        <v>2</v>
      </c>
      <c r="B526">
        <v>12</v>
      </c>
      <c r="E526">
        <f>B538</f>
        <v>8</v>
      </c>
      <c r="F526">
        <f>B537</f>
        <v>6.42</v>
      </c>
      <c r="BF526" t="s">
        <v>2</v>
      </c>
      <c r="BG526">
        <v>12</v>
      </c>
      <c r="BJ526">
        <f>BG538</f>
        <v>8</v>
      </c>
      <c r="BK526">
        <f>BG537</f>
        <v>1.85</v>
      </c>
    </row>
    <row r="527" spans="1:82">
      <c r="A527">
        <v>14</v>
      </c>
      <c r="B527">
        <v>1</v>
      </c>
      <c r="C527">
        <v>12</v>
      </c>
      <c r="E527">
        <f>B542</f>
        <v>9</v>
      </c>
      <c r="F527">
        <f>B541</f>
        <v>12.35</v>
      </c>
      <c r="BF527">
        <v>14</v>
      </c>
      <c r="BG527">
        <v>1</v>
      </c>
      <c r="BH527">
        <v>12</v>
      </c>
      <c r="BJ527">
        <f>BG542</f>
        <v>9</v>
      </c>
      <c r="BK527">
        <f>BG541</f>
        <v>5.34</v>
      </c>
    </row>
    <row r="528" spans="1:82">
      <c r="A528" t="s">
        <v>0</v>
      </c>
      <c r="B528">
        <v>8.9610000000000003</v>
      </c>
      <c r="E528">
        <f>B546</f>
        <v>7</v>
      </c>
      <c r="F528">
        <f>B545</f>
        <v>2.89</v>
      </c>
      <c r="BF528" t="s">
        <v>0</v>
      </c>
      <c r="BG528">
        <v>9.8789999999999996</v>
      </c>
      <c r="BJ528">
        <f>BG546</f>
        <v>8</v>
      </c>
      <c r="BK528">
        <f>BG545</f>
        <v>2.12</v>
      </c>
    </row>
    <row r="529" spans="1:63">
      <c r="A529" t="s">
        <v>1</v>
      </c>
      <c r="B529">
        <v>8.9</v>
      </c>
      <c r="E529">
        <f>B550</f>
        <v>9</v>
      </c>
      <c r="F529">
        <f>B549</f>
        <v>12.82</v>
      </c>
      <c r="BF529" t="s">
        <v>1</v>
      </c>
      <c r="BG529">
        <v>9.84</v>
      </c>
      <c r="BJ529">
        <f>BG550</f>
        <v>9</v>
      </c>
      <c r="BK529">
        <f>BG549</f>
        <v>5.15</v>
      </c>
    </row>
    <row r="530" spans="1:63">
      <c r="A530" t="s">
        <v>2</v>
      </c>
      <c r="B530">
        <v>9</v>
      </c>
      <c r="E530">
        <f>B554</f>
        <v>8</v>
      </c>
      <c r="F530">
        <f>B553</f>
        <v>4.8600000000000003</v>
      </c>
      <c r="BF530" t="s">
        <v>2</v>
      </c>
      <c r="BG530">
        <v>10</v>
      </c>
      <c r="BJ530">
        <f>BG554</f>
        <v>8</v>
      </c>
      <c r="BK530">
        <f>BG553</f>
        <v>1.93</v>
      </c>
    </row>
    <row r="531" spans="1:63">
      <c r="A531">
        <v>14</v>
      </c>
      <c r="B531">
        <v>1</v>
      </c>
      <c r="C531">
        <v>45</v>
      </c>
      <c r="E531">
        <f>B558</f>
        <v>14</v>
      </c>
      <c r="F531">
        <f>B557</f>
        <v>55.3</v>
      </c>
      <c r="BF531">
        <v>14</v>
      </c>
      <c r="BG531">
        <v>1</v>
      </c>
      <c r="BH531">
        <v>45</v>
      </c>
      <c r="BJ531">
        <f>BG558</f>
        <v>14</v>
      </c>
      <c r="BK531">
        <f>BG557</f>
        <v>31.53</v>
      </c>
    </row>
    <row r="532" spans="1:63">
      <c r="A532" t="s">
        <v>0</v>
      </c>
      <c r="B532">
        <v>132.291</v>
      </c>
      <c r="E532">
        <f>B562</f>
        <v>7</v>
      </c>
      <c r="F532">
        <f>B561</f>
        <v>3.09</v>
      </c>
      <c r="BF532" t="s">
        <v>0</v>
      </c>
      <c r="BG532">
        <v>81.927000000000007</v>
      </c>
      <c r="BJ532">
        <f>BG562</f>
        <v>8</v>
      </c>
      <c r="BK532">
        <f>BG561</f>
        <v>3.19</v>
      </c>
    </row>
    <row r="533" spans="1:63">
      <c r="A533" t="s">
        <v>1</v>
      </c>
      <c r="B533">
        <v>132.24</v>
      </c>
      <c r="BF533" t="s">
        <v>1</v>
      </c>
      <c r="BG533">
        <v>81.88</v>
      </c>
    </row>
    <row r="534" spans="1:63">
      <c r="A534" t="s">
        <v>2</v>
      </c>
      <c r="B534">
        <v>0</v>
      </c>
      <c r="BF534" t="s">
        <v>2</v>
      </c>
      <c r="BG534">
        <v>0</v>
      </c>
    </row>
    <row r="535" spans="1:63">
      <c r="A535">
        <v>14</v>
      </c>
      <c r="B535">
        <v>1</v>
      </c>
      <c r="C535">
        <v>78</v>
      </c>
      <c r="BF535">
        <v>14</v>
      </c>
      <c r="BG535">
        <v>1</v>
      </c>
      <c r="BH535">
        <v>78</v>
      </c>
    </row>
    <row r="536" spans="1:63">
      <c r="A536" t="s">
        <v>0</v>
      </c>
      <c r="B536">
        <v>6.4690000000000003</v>
      </c>
      <c r="BF536" t="s">
        <v>0</v>
      </c>
      <c r="BG536">
        <v>1.887</v>
      </c>
    </row>
    <row r="537" spans="1:63">
      <c r="A537" t="s">
        <v>1</v>
      </c>
      <c r="B537">
        <v>6.42</v>
      </c>
      <c r="BF537" t="s">
        <v>1</v>
      </c>
      <c r="BG537">
        <v>1.85</v>
      </c>
    </row>
    <row r="538" spans="1:63">
      <c r="A538" t="s">
        <v>2</v>
      </c>
      <c r="B538">
        <v>8</v>
      </c>
      <c r="BF538" t="s">
        <v>2</v>
      </c>
      <c r="BG538">
        <v>8</v>
      </c>
    </row>
    <row r="539" spans="1:63">
      <c r="A539">
        <v>14</v>
      </c>
      <c r="B539">
        <v>1</v>
      </c>
      <c r="C539">
        <v>8546</v>
      </c>
      <c r="BF539">
        <v>14</v>
      </c>
      <c r="BG539">
        <v>1</v>
      </c>
      <c r="BH539">
        <v>8546</v>
      </c>
    </row>
    <row r="540" spans="1:63">
      <c r="A540" t="s">
        <v>0</v>
      </c>
      <c r="B540">
        <v>12.394</v>
      </c>
      <c r="BF540" t="s">
        <v>0</v>
      </c>
      <c r="BG540">
        <v>5.3860000000000001</v>
      </c>
    </row>
    <row r="541" spans="1:63">
      <c r="A541" t="s">
        <v>1</v>
      </c>
      <c r="B541">
        <v>12.35</v>
      </c>
      <c r="BF541" t="s">
        <v>1</v>
      </c>
      <c r="BG541">
        <v>5.34</v>
      </c>
    </row>
    <row r="542" spans="1:63">
      <c r="A542" t="s">
        <v>2</v>
      </c>
      <c r="B542">
        <v>9</v>
      </c>
      <c r="BF542" t="s">
        <v>2</v>
      </c>
      <c r="BG542">
        <v>9</v>
      </c>
    </row>
    <row r="543" spans="1:63">
      <c r="A543">
        <v>14</v>
      </c>
      <c r="B543">
        <v>1</v>
      </c>
      <c r="C543">
        <v>474</v>
      </c>
      <c r="BF543">
        <v>14</v>
      </c>
      <c r="BG543">
        <v>1</v>
      </c>
      <c r="BH543">
        <v>474</v>
      </c>
    </row>
    <row r="544" spans="1:63">
      <c r="A544" t="s">
        <v>0</v>
      </c>
      <c r="B544">
        <v>2.9289999999999998</v>
      </c>
      <c r="BF544" t="s">
        <v>0</v>
      </c>
      <c r="BG544">
        <v>2.1589999999999998</v>
      </c>
    </row>
    <row r="545" spans="1:60">
      <c r="A545" t="s">
        <v>1</v>
      </c>
      <c r="B545">
        <v>2.89</v>
      </c>
      <c r="BF545" t="s">
        <v>1</v>
      </c>
      <c r="BG545">
        <v>2.12</v>
      </c>
    </row>
    <row r="546" spans="1:60">
      <c r="A546" t="s">
        <v>2</v>
      </c>
      <c r="B546">
        <v>7</v>
      </c>
      <c r="BF546" t="s">
        <v>2</v>
      </c>
      <c r="BG546">
        <v>8</v>
      </c>
    </row>
    <row r="547" spans="1:60">
      <c r="A547">
        <v>14</v>
      </c>
      <c r="B547">
        <v>1</v>
      </c>
      <c r="C547">
        <v>188</v>
      </c>
      <c r="BF547">
        <v>14</v>
      </c>
      <c r="BG547">
        <v>1</v>
      </c>
      <c r="BH547">
        <v>188</v>
      </c>
    </row>
    <row r="548" spans="1:60">
      <c r="A548" t="s">
        <v>0</v>
      </c>
      <c r="B548">
        <v>12.866</v>
      </c>
      <c r="BF548" t="s">
        <v>0</v>
      </c>
      <c r="BG548">
        <v>5.1859999999999999</v>
      </c>
    </row>
    <row r="549" spans="1:60">
      <c r="A549" t="s">
        <v>1</v>
      </c>
      <c r="B549">
        <v>12.82</v>
      </c>
      <c r="BF549" t="s">
        <v>1</v>
      </c>
      <c r="BG549">
        <v>5.15</v>
      </c>
    </row>
    <row r="550" spans="1:60">
      <c r="A550" t="s">
        <v>2</v>
      </c>
      <c r="B550">
        <v>9</v>
      </c>
      <c r="BF550" t="s">
        <v>2</v>
      </c>
      <c r="BG550">
        <v>9</v>
      </c>
    </row>
    <row r="551" spans="1:60">
      <c r="A551">
        <v>14</v>
      </c>
      <c r="B551">
        <v>1</v>
      </c>
      <c r="C551">
        <v>7899</v>
      </c>
      <c r="BF551">
        <v>14</v>
      </c>
      <c r="BG551">
        <v>1</v>
      </c>
      <c r="BH551">
        <v>7899</v>
      </c>
    </row>
    <row r="552" spans="1:60">
      <c r="A552" t="s">
        <v>0</v>
      </c>
      <c r="B552">
        <v>4.8940000000000001</v>
      </c>
      <c r="BF552" t="s">
        <v>0</v>
      </c>
      <c r="BG552">
        <v>1.9630000000000001</v>
      </c>
    </row>
    <row r="553" spans="1:60">
      <c r="A553" t="s">
        <v>1</v>
      </c>
      <c r="B553">
        <v>4.8600000000000003</v>
      </c>
      <c r="BF553" t="s">
        <v>1</v>
      </c>
      <c r="BG553">
        <v>1.93</v>
      </c>
    </row>
    <row r="554" spans="1:60">
      <c r="A554" t="s">
        <v>2</v>
      </c>
      <c r="B554">
        <v>8</v>
      </c>
      <c r="BF554" t="s">
        <v>2</v>
      </c>
      <c r="BG554">
        <v>8</v>
      </c>
    </row>
    <row r="555" spans="1:60">
      <c r="A555">
        <v>14</v>
      </c>
      <c r="B555">
        <v>1</v>
      </c>
      <c r="C555">
        <v>9</v>
      </c>
      <c r="BF555">
        <v>14</v>
      </c>
      <c r="BG555">
        <v>1</v>
      </c>
      <c r="BH555">
        <v>9</v>
      </c>
    </row>
    <row r="556" spans="1:60">
      <c r="A556" t="s">
        <v>0</v>
      </c>
      <c r="B556">
        <v>55.356000000000002</v>
      </c>
      <c r="BF556" t="s">
        <v>0</v>
      </c>
      <c r="BG556">
        <v>31.594000000000001</v>
      </c>
    </row>
    <row r="557" spans="1:60">
      <c r="A557" t="s">
        <v>1</v>
      </c>
      <c r="B557">
        <v>55.3</v>
      </c>
      <c r="BF557" t="s">
        <v>1</v>
      </c>
      <c r="BG557">
        <v>31.53</v>
      </c>
    </row>
    <row r="558" spans="1:60">
      <c r="A558" t="s">
        <v>2</v>
      </c>
      <c r="B558">
        <v>14</v>
      </c>
      <c r="BF558" t="s">
        <v>2</v>
      </c>
      <c r="BG558">
        <v>14</v>
      </c>
    </row>
    <row r="559" spans="1:60">
      <c r="A559">
        <v>14</v>
      </c>
      <c r="B559">
        <v>1</v>
      </c>
      <c r="C559">
        <v>774</v>
      </c>
      <c r="BF559">
        <v>14</v>
      </c>
      <c r="BG559">
        <v>1</v>
      </c>
      <c r="BH559">
        <v>774</v>
      </c>
    </row>
    <row r="560" spans="1:60">
      <c r="A560" t="s">
        <v>0</v>
      </c>
      <c r="B560">
        <v>3.1339999999999999</v>
      </c>
      <c r="BF560" t="s">
        <v>0</v>
      </c>
      <c r="BG560">
        <v>3.2250000000000001</v>
      </c>
    </row>
    <row r="561" spans="1:82">
      <c r="A561" t="s">
        <v>1</v>
      </c>
      <c r="B561">
        <v>3.09</v>
      </c>
      <c r="BF561" t="s">
        <v>1</v>
      </c>
      <c r="BG561">
        <v>3.19</v>
      </c>
    </row>
    <row r="562" spans="1:82">
      <c r="A562" t="s">
        <v>2</v>
      </c>
      <c r="B562">
        <v>7</v>
      </c>
      <c r="BF562" t="s">
        <v>2</v>
      </c>
      <c r="BG562">
        <v>8</v>
      </c>
    </row>
    <row r="563" spans="1:82">
      <c r="A563">
        <v>15</v>
      </c>
      <c r="B563">
        <v>1</v>
      </c>
      <c r="C563">
        <v>3455</v>
      </c>
      <c r="E563">
        <f>B566</f>
        <v>12</v>
      </c>
      <c r="F563">
        <f>B565</f>
        <v>66.44</v>
      </c>
      <c r="G563">
        <f>A563</f>
        <v>15</v>
      </c>
      <c r="H563">
        <f>B563</f>
        <v>1</v>
      </c>
      <c r="I563">
        <f>AVERAGE(B565,B569,B573,B577,B581,B585,B589,B593,B597,B601)</f>
        <v>50.145999999999994</v>
      </c>
      <c r="J563">
        <f>VARP(B565,B569,B573,B577:B578,B581,B585,B589,B593,B597,B601)</f>
        <v>1340.1828429752074</v>
      </c>
      <c r="K563">
        <f>MIN(B565,B569,B573,B577,B581,B585,B589,B593,B597,B601)</f>
        <v>7.12</v>
      </c>
      <c r="L563">
        <f>QUARTILE(F563:F572,1)</f>
        <v>16.502500000000001</v>
      </c>
      <c r="M563">
        <f>MEDIAN(B565,B569,B573,B577,B581,B585,B589,B593,B597,B601)</f>
        <v>47.8</v>
      </c>
      <c r="N563">
        <f>QUARTILE(F563:F572,3)</f>
        <v>73.497500000000002</v>
      </c>
      <c r="O563">
        <f>MAX(B565,B569,B573,B577,B581,B585,B589,B593,B597,B601)</f>
        <v>112.66</v>
      </c>
      <c r="Q563">
        <f>A563</f>
        <v>15</v>
      </c>
      <c r="R563">
        <f>B563</f>
        <v>1</v>
      </c>
      <c r="S563">
        <f>AVERAGE(B566,B570,B574,B578,B582,B586,B590,B594,B598)</f>
        <v>6.333333333333333</v>
      </c>
      <c r="T563">
        <f>VARP(B566,B570,B574,B578,B582,B586,B590,B594,B598,B602)</f>
        <v>20.21</v>
      </c>
      <c r="U563">
        <f>MIN(E563:E572)</f>
        <v>0</v>
      </c>
      <c r="V563">
        <f>QUARTILE(E563:E572,1)</f>
        <v>2</v>
      </c>
      <c r="W563">
        <f>MEDIAN(E563:E572)</f>
        <v>9</v>
      </c>
      <c r="X563">
        <f>QUARTILE(G563:G572,3)</f>
        <v>15</v>
      </c>
      <c r="Y563">
        <f>MAX(E563:E572)</f>
        <v>12</v>
      </c>
      <c r="BF563">
        <v>15</v>
      </c>
      <c r="BG563">
        <v>1</v>
      </c>
      <c r="BH563">
        <v>3455</v>
      </c>
      <c r="BJ563">
        <f>BG566</f>
        <v>13</v>
      </c>
      <c r="BK563">
        <f>BG565</f>
        <v>52.17</v>
      </c>
      <c r="BL563">
        <f>BF563</f>
        <v>15</v>
      </c>
      <c r="BM563">
        <f>BG563</f>
        <v>1</v>
      </c>
      <c r="BN563">
        <f>AVERAGE(BG565,BG569,BG573,BG577,BG581,BG585,BG589,BG593,BG597,BG601)</f>
        <v>27.448000000000008</v>
      </c>
      <c r="BO563">
        <f>VARP(BG565,BG569,BG573,BG577:BG578,BG581,BG585,BG589,BG593,BG597,BG601)</f>
        <v>595.03800826446263</v>
      </c>
      <c r="BP563">
        <f>MIN(BG565,BG569,BG573,BG577,BG581,BG585,BG589,BG593,BG597,BG601)</f>
        <v>4.05</v>
      </c>
      <c r="BQ563">
        <f>QUARTILE(BK563:BK572,1)</f>
        <v>7.8250000000000002</v>
      </c>
      <c r="BR563">
        <f>MEDIAN(BG565,BG569,BG573,BG577,BG581,BG585,BG589,BG593,BG597,BG601)</f>
        <v>20.424999999999997</v>
      </c>
      <c r="BS563">
        <f>QUARTILE(BK563:BK572,3)</f>
        <v>35.159999999999997</v>
      </c>
      <c r="BT563">
        <f>MAX(BG565,BG569,BG573,BG577,BG581,BG585,BG589,BG593,BG597,BG601)</f>
        <v>86.76</v>
      </c>
      <c r="BV563">
        <f>BF563</f>
        <v>15</v>
      </c>
      <c r="BW563">
        <f>BG563</f>
        <v>1</v>
      </c>
      <c r="BX563">
        <f>AVERAGE(BG566,BG570,BG574,BG578,BG582,BG586,BG590,BG594,BG598)</f>
        <v>10.888888888888889</v>
      </c>
      <c r="BY563">
        <f>VARP(BG566,BG570,BG574,BG578,BG582,BG586,BG590,BG594,BG598,BG602)</f>
        <v>2.76</v>
      </c>
      <c r="BZ563">
        <f>MIN(BJ563:BJ572)</f>
        <v>9</v>
      </c>
      <c r="CA563">
        <f>QUARTILE(BJ563:BJ572,1)</f>
        <v>9.25</v>
      </c>
      <c r="CB563">
        <f>MEDIAN(BJ563:BJ572)</f>
        <v>10.5</v>
      </c>
      <c r="CC563">
        <f>QUARTILE(BL563:BL572,3)</f>
        <v>15</v>
      </c>
      <c r="CD563">
        <f>MAX(BJ563:BJ572)</f>
        <v>14</v>
      </c>
    </row>
    <row r="564" spans="1:82">
      <c r="A564" t="s">
        <v>0</v>
      </c>
      <c r="B564">
        <v>66.489000000000004</v>
      </c>
      <c r="E564">
        <f>B570</f>
        <v>9</v>
      </c>
      <c r="F564">
        <f>B569</f>
        <v>10.53</v>
      </c>
      <c r="BF564" t="s">
        <v>0</v>
      </c>
      <c r="BG564">
        <v>52.223999999999997</v>
      </c>
      <c r="BJ564">
        <f>BG570</f>
        <v>11</v>
      </c>
      <c r="BK564">
        <f>BG569</f>
        <v>6.21</v>
      </c>
    </row>
    <row r="565" spans="1:82">
      <c r="A565" t="s">
        <v>1</v>
      </c>
      <c r="B565">
        <v>66.44</v>
      </c>
      <c r="E565">
        <f>B574</f>
        <v>0</v>
      </c>
      <c r="F565">
        <f>B573</f>
        <v>112.66</v>
      </c>
      <c r="BF565" t="s">
        <v>1</v>
      </c>
      <c r="BG565">
        <v>52.17</v>
      </c>
      <c r="BJ565">
        <f>BG574</f>
        <v>12</v>
      </c>
      <c r="BK565">
        <f>BG573</f>
        <v>86.76</v>
      </c>
    </row>
    <row r="566" spans="1:82">
      <c r="A566" t="s">
        <v>2</v>
      </c>
      <c r="B566">
        <v>12</v>
      </c>
      <c r="E566">
        <f>B578</f>
        <v>8</v>
      </c>
      <c r="F566">
        <f>B577</f>
        <v>7.12</v>
      </c>
      <c r="BF566" t="s">
        <v>2</v>
      </c>
      <c r="BG566">
        <v>13</v>
      </c>
      <c r="BJ566">
        <f>BG578</f>
        <v>9</v>
      </c>
      <c r="BK566">
        <f>BG577</f>
        <v>4.05</v>
      </c>
    </row>
    <row r="567" spans="1:82">
      <c r="A567">
        <v>15</v>
      </c>
      <c r="B567">
        <v>1</v>
      </c>
      <c r="C567">
        <v>12</v>
      </c>
      <c r="E567">
        <f>B582</f>
        <v>9</v>
      </c>
      <c r="F567">
        <f>B581</f>
        <v>56.94</v>
      </c>
      <c r="BF567">
        <v>15</v>
      </c>
      <c r="BG567">
        <v>1</v>
      </c>
      <c r="BH567">
        <v>12</v>
      </c>
      <c r="BJ567">
        <f>BG582</f>
        <v>9</v>
      </c>
      <c r="BK567">
        <f>BG581</f>
        <v>31.89</v>
      </c>
    </row>
    <row r="568" spans="1:82">
      <c r="A568" t="s">
        <v>0</v>
      </c>
      <c r="B568">
        <v>10.571999999999999</v>
      </c>
      <c r="E568">
        <f>B586</f>
        <v>10</v>
      </c>
      <c r="F568">
        <f>B585</f>
        <v>16.260000000000002</v>
      </c>
      <c r="BF568" t="s">
        <v>0</v>
      </c>
      <c r="BG568">
        <v>6.25</v>
      </c>
      <c r="BJ568">
        <f>BG586</f>
        <v>10</v>
      </c>
      <c r="BK568">
        <f>BG585</f>
        <v>8.8000000000000007</v>
      </c>
    </row>
    <row r="569" spans="1:82">
      <c r="A569" t="s">
        <v>1</v>
      </c>
      <c r="B569">
        <v>10.53</v>
      </c>
      <c r="E569">
        <f>B590</f>
        <v>0</v>
      </c>
      <c r="F569">
        <f>B589</f>
        <v>75.849999999999994</v>
      </c>
      <c r="BF569" t="s">
        <v>1</v>
      </c>
      <c r="BG569">
        <v>6.21</v>
      </c>
      <c r="BJ569">
        <f>BG590</f>
        <v>11</v>
      </c>
      <c r="BK569">
        <f>BG589</f>
        <v>29.56</v>
      </c>
    </row>
    <row r="570" spans="1:82">
      <c r="A570" t="s">
        <v>2</v>
      </c>
      <c r="B570">
        <v>9</v>
      </c>
      <c r="E570">
        <f>B594</f>
        <v>9</v>
      </c>
      <c r="F570">
        <f>B593</f>
        <v>38.659999999999997</v>
      </c>
      <c r="BF570" t="s">
        <v>2</v>
      </c>
      <c r="BG570">
        <v>11</v>
      </c>
      <c r="BJ570">
        <f>BG594</f>
        <v>9</v>
      </c>
      <c r="BK570">
        <f>BG593</f>
        <v>7.5</v>
      </c>
    </row>
    <row r="571" spans="1:82">
      <c r="A571">
        <v>15</v>
      </c>
      <c r="B571">
        <v>1</v>
      </c>
      <c r="C571">
        <v>45</v>
      </c>
      <c r="E571">
        <f>B598</f>
        <v>0</v>
      </c>
      <c r="F571">
        <f>B597</f>
        <v>99.77</v>
      </c>
      <c r="BF571">
        <v>15</v>
      </c>
      <c r="BG571">
        <v>1</v>
      </c>
      <c r="BH571">
        <v>45</v>
      </c>
      <c r="BJ571">
        <f>BG598</f>
        <v>14</v>
      </c>
      <c r="BK571">
        <f>BG597</f>
        <v>36.25</v>
      </c>
    </row>
    <row r="572" spans="1:82">
      <c r="A572" t="s">
        <v>0</v>
      </c>
      <c r="B572">
        <v>112.72799999999999</v>
      </c>
      <c r="E572">
        <f>B602</f>
        <v>10</v>
      </c>
      <c r="F572">
        <f>B601</f>
        <v>17.23</v>
      </c>
      <c r="BF572" t="s">
        <v>0</v>
      </c>
      <c r="BG572">
        <v>86.82</v>
      </c>
      <c r="BJ572">
        <f>BG602</f>
        <v>10</v>
      </c>
      <c r="BK572">
        <f>BG601</f>
        <v>11.29</v>
      </c>
    </row>
    <row r="573" spans="1:82">
      <c r="A573" t="s">
        <v>1</v>
      </c>
      <c r="B573">
        <v>112.66</v>
      </c>
      <c r="BF573" t="s">
        <v>1</v>
      </c>
      <c r="BG573">
        <v>86.76</v>
      </c>
    </row>
    <row r="574" spans="1:82">
      <c r="A574" t="s">
        <v>2</v>
      </c>
      <c r="B574">
        <v>0</v>
      </c>
      <c r="BF574" t="s">
        <v>2</v>
      </c>
      <c r="BG574">
        <v>12</v>
      </c>
    </row>
    <row r="575" spans="1:82">
      <c r="A575">
        <v>15</v>
      </c>
      <c r="B575">
        <v>1</v>
      </c>
      <c r="C575">
        <v>78</v>
      </c>
      <c r="BF575">
        <v>15</v>
      </c>
      <c r="BG575">
        <v>1</v>
      </c>
      <c r="BH575">
        <v>78</v>
      </c>
    </row>
    <row r="576" spans="1:82">
      <c r="A576" t="s">
        <v>0</v>
      </c>
      <c r="B576">
        <v>7.1639999999999997</v>
      </c>
      <c r="BF576" t="s">
        <v>0</v>
      </c>
      <c r="BG576">
        <v>4.0940000000000003</v>
      </c>
    </row>
    <row r="577" spans="1:60">
      <c r="A577" t="s">
        <v>1</v>
      </c>
      <c r="B577">
        <v>7.12</v>
      </c>
      <c r="BF577" t="s">
        <v>1</v>
      </c>
      <c r="BG577">
        <v>4.05</v>
      </c>
    </row>
    <row r="578" spans="1:60">
      <c r="A578" t="s">
        <v>2</v>
      </c>
      <c r="B578">
        <v>8</v>
      </c>
      <c r="BF578" t="s">
        <v>2</v>
      </c>
      <c r="BG578">
        <v>9</v>
      </c>
    </row>
    <row r="579" spans="1:60">
      <c r="A579">
        <v>15</v>
      </c>
      <c r="B579">
        <v>1</v>
      </c>
      <c r="C579">
        <v>8546</v>
      </c>
      <c r="BF579">
        <v>15</v>
      </c>
      <c r="BG579">
        <v>1</v>
      </c>
      <c r="BH579">
        <v>8546</v>
      </c>
    </row>
    <row r="580" spans="1:60">
      <c r="A580" t="s">
        <v>0</v>
      </c>
      <c r="B580">
        <v>56.991</v>
      </c>
      <c r="BF580" t="s">
        <v>0</v>
      </c>
      <c r="BG580">
        <v>31.934999999999999</v>
      </c>
    </row>
    <row r="581" spans="1:60">
      <c r="A581" t="s">
        <v>1</v>
      </c>
      <c r="B581">
        <v>56.94</v>
      </c>
      <c r="BF581" t="s">
        <v>1</v>
      </c>
      <c r="BG581">
        <v>31.89</v>
      </c>
    </row>
    <row r="582" spans="1:60">
      <c r="A582" t="s">
        <v>2</v>
      </c>
      <c r="B582">
        <v>9</v>
      </c>
      <c r="BF582" t="s">
        <v>2</v>
      </c>
      <c r="BG582">
        <v>9</v>
      </c>
    </row>
    <row r="583" spans="1:60">
      <c r="A583">
        <v>15</v>
      </c>
      <c r="B583">
        <v>1</v>
      </c>
      <c r="C583">
        <v>474</v>
      </c>
      <c r="BF583">
        <v>15</v>
      </c>
      <c r="BG583">
        <v>1</v>
      </c>
      <c r="BH583">
        <v>474</v>
      </c>
    </row>
    <row r="584" spans="1:60">
      <c r="A584" t="s">
        <v>0</v>
      </c>
      <c r="B584">
        <v>16.318000000000001</v>
      </c>
      <c r="BF584" t="s">
        <v>0</v>
      </c>
      <c r="BG584">
        <v>8.8439999999999994</v>
      </c>
    </row>
    <row r="585" spans="1:60">
      <c r="A585" t="s">
        <v>1</v>
      </c>
      <c r="B585">
        <v>16.260000000000002</v>
      </c>
      <c r="BF585" t="s">
        <v>1</v>
      </c>
      <c r="BG585">
        <v>8.8000000000000007</v>
      </c>
    </row>
    <row r="586" spans="1:60">
      <c r="A586" t="s">
        <v>2</v>
      </c>
      <c r="B586">
        <v>10</v>
      </c>
      <c r="BF586" t="s">
        <v>2</v>
      </c>
      <c r="BG586">
        <v>10</v>
      </c>
    </row>
    <row r="587" spans="1:60">
      <c r="A587">
        <v>15</v>
      </c>
      <c r="B587">
        <v>1</v>
      </c>
      <c r="C587">
        <v>188</v>
      </c>
      <c r="BF587">
        <v>15</v>
      </c>
      <c r="BG587">
        <v>1</v>
      </c>
      <c r="BH587">
        <v>188</v>
      </c>
    </row>
    <row r="588" spans="1:60">
      <c r="A588" t="s">
        <v>0</v>
      </c>
      <c r="B588">
        <v>75.915000000000006</v>
      </c>
      <c r="BF588" t="s">
        <v>0</v>
      </c>
      <c r="BG588">
        <v>29.600999999999999</v>
      </c>
    </row>
    <row r="589" spans="1:60">
      <c r="A589" t="s">
        <v>1</v>
      </c>
      <c r="B589">
        <v>75.849999999999994</v>
      </c>
      <c r="BF589" t="s">
        <v>1</v>
      </c>
      <c r="BG589">
        <v>29.56</v>
      </c>
    </row>
    <row r="590" spans="1:60">
      <c r="A590" t="s">
        <v>2</v>
      </c>
      <c r="B590">
        <v>0</v>
      </c>
      <c r="BF590" t="s">
        <v>2</v>
      </c>
      <c r="BG590">
        <v>11</v>
      </c>
    </row>
    <row r="591" spans="1:60">
      <c r="A591">
        <v>15</v>
      </c>
      <c r="B591">
        <v>1</v>
      </c>
      <c r="C591">
        <v>7899</v>
      </c>
      <c r="BF591">
        <v>15</v>
      </c>
      <c r="BG591">
        <v>1</v>
      </c>
      <c r="BH591">
        <v>7899</v>
      </c>
    </row>
    <row r="592" spans="1:60">
      <c r="A592" t="s">
        <v>0</v>
      </c>
      <c r="B592">
        <v>38.704999999999998</v>
      </c>
      <c r="BF592" t="s">
        <v>0</v>
      </c>
      <c r="BG592">
        <v>7.5410000000000004</v>
      </c>
    </row>
    <row r="593" spans="1:82">
      <c r="A593" t="s">
        <v>1</v>
      </c>
      <c r="B593">
        <v>38.659999999999997</v>
      </c>
      <c r="BF593" t="s">
        <v>1</v>
      </c>
      <c r="BG593">
        <v>7.5</v>
      </c>
    </row>
    <row r="594" spans="1:82">
      <c r="A594" t="s">
        <v>2</v>
      </c>
      <c r="B594">
        <v>9</v>
      </c>
      <c r="BF594" t="s">
        <v>2</v>
      </c>
      <c r="BG594">
        <v>9</v>
      </c>
    </row>
    <row r="595" spans="1:82">
      <c r="A595">
        <v>15</v>
      </c>
      <c r="B595">
        <v>1</v>
      </c>
      <c r="C595">
        <v>9</v>
      </c>
      <c r="BF595">
        <v>15</v>
      </c>
      <c r="BG595">
        <v>1</v>
      </c>
      <c r="BH595">
        <v>9</v>
      </c>
    </row>
    <row r="596" spans="1:82">
      <c r="A596" t="s">
        <v>0</v>
      </c>
      <c r="B596">
        <v>99.837000000000003</v>
      </c>
      <c r="BF596" t="s">
        <v>0</v>
      </c>
      <c r="BG596">
        <v>36.304000000000002</v>
      </c>
    </row>
    <row r="597" spans="1:82">
      <c r="A597" t="s">
        <v>1</v>
      </c>
      <c r="B597">
        <v>99.77</v>
      </c>
      <c r="BF597" t="s">
        <v>1</v>
      </c>
      <c r="BG597">
        <v>36.25</v>
      </c>
    </row>
    <row r="598" spans="1:82">
      <c r="A598" t="s">
        <v>2</v>
      </c>
      <c r="B598">
        <v>0</v>
      </c>
      <c r="BF598" t="s">
        <v>2</v>
      </c>
      <c r="BG598">
        <v>14</v>
      </c>
    </row>
    <row r="599" spans="1:82">
      <c r="A599">
        <v>15</v>
      </c>
      <c r="B599">
        <v>1</v>
      </c>
      <c r="C599">
        <v>774</v>
      </c>
      <c r="BF599">
        <v>15</v>
      </c>
      <c r="BG599">
        <v>1</v>
      </c>
      <c r="BH599">
        <v>774</v>
      </c>
    </row>
    <row r="600" spans="1:82">
      <c r="A600" t="s">
        <v>0</v>
      </c>
      <c r="B600">
        <v>17.283999999999999</v>
      </c>
      <c r="BF600" t="s">
        <v>0</v>
      </c>
      <c r="BG600">
        <v>11.342000000000001</v>
      </c>
    </row>
    <row r="601" spans="1:82">
      <c r="A601" t="s">
        <v>1</v>
      </c>
      <c r="B601">
        <v>17.23</v>
      </c>
      <c r="BF601" t="s">
        <v>1</v>
      </c>
      <c r="BG601">
        <v>11.29</v>
      </c>
    </row>
    <row r="602" spans="1:82">
      <c r="A602" t="s">
        <v>2</v>
      </c>
      <c r="B602">
        <v>10</v>
      </c>
      <c r="BF602" t="s">
        <v>2</v>
      </c>
      <c r="BG602">
        <v>10</v>
      </c>
    </row>
    <row r="603" spans="1:82">
      <c r="A603">
        <v>1</v>
      </c>
      <c r="B603">
        <v>2</v>
      </c>
      <c r="C603">
        <v>3455</v>
      </c>
      <c r="E603">
        <f>B606</f>
        <v>3</v>
      </c>
      <c r="F603">
        <f>B605</f>
        <v>0</v>
      </c>
      <c r="G603">
        <f>A603</f>
        <v>1</v>
      </c>
      <c r="H603">
        <f>B603</f>
        <v>2</v>
      </c>
      <c r="I603">
        <f>AVERAGE(B605,B609,B613,B617,B621,B625,B629,B633,B637,B641)</f>
        <v>0</v>
      </c>
      <c r="J603">
        <f>VARP(B605,B609,B613,B617:B618,B621,B625,B629,B633,B637,B641)</f>
        <v>0.74380165289256195</v>
      </c>
      <c r="K603">
        <f>MIN(B605,B609,B613,B617,B621,B625,B629,B633,B637,B641)</f>
        <v>0</v>
      </c>
      <c r="L603">
        <f>QUARTILE(F603:F612,1)</f>
        <v>0</v>
      </c>
      <c r="M603">
        <f>MEDIAN(B605,B609,B613,B617,B621,B625,B629,B633,B637,B641)</f>
        <v>0</v>
      </c>
      <c r="N603">
        <f>QUARTILE(F603:F612,3)</f>
        <v>0</v>
      </c>
      <c r="O603">
        <f>MAX(B605,B609,B613,B617,B621,B625,B629,B633,B637,B641)</f>
        <v>0</v>
      </c>
      <c r="Q603">
        <f>A603</f>
        <v>1</v>
      </c>
      <c r="R603">
        <f>B603</f>
        <v>2</v>
      </c>
      <c r="S603">
        <f>AVERAGE(B606,B610,B614,B618,B622,B626,B630,B634,B638)</f>
        <v>1.8888888888888888</v>
      </c>
      <c r="T603">
        <f>VARP(B606,B610,B614,B618,B622,B626,B630,B634,B638,B642)</f>
        <v>1.29</v>
      </c>
      <c r="U603">
        <f>MIN(E603:E612)</f>
        <v>0</v>
      </c>
      <c r="V603">
        <f>QUARTILE(E603:E612,1)</f>
        <v>1.25</v>
      </c>
      <c r="W603">
        <f>MEDIAN(E603:E612)</f>
        <v>2</v>
      </c>
      <c r="X603">
        <f>QUARTILE(G603:G612,3)</f>
        <v>1</v>
      </c>
      <c r="Y603">
        <f>MAX(E603:E612)</f>
        <v>3</v>
      </c>
      <c r="BF603">
        <v>1</v>
      </c>
      <c r="BG603">
        <v>2</v>
      </c>
      <c r="BH603">
        <v>3455</v>
      </c>
      <c r="BJ603">
        <f>BG606</f>
        <v>4</v>
      </c>
      <c r="BK603">
        <f>BG605</f>
        <v>0</v>
      </c>
      <c r="BL603">
        <f>BF603</f>
        <v>1</v>
      </c>
      <c r="BM603">
        <f>BG603</f>
        <v>2</v>
      </c>
      <c r="BN603">
        <f>AVERAGE(BG605,BG609,BG613,BG617,BG621,BG625,BG629,BG633,BG637,BG641)</f>
        <v>0</v>
      </c>
      <c r="BO603">
        <f>VARP(BG605,BG609,BG613,BG617:BG618,BG621,BG625,BG629,BG633,BG637,BG641)</f>
        <v>0.74380165289256195</v>
      </c>
      <c r="BP603">
        <f>MIN(BG605,BG609,BG613,BG617,BG621,BG625,BG629,BG633,BG637,BG641)</f>
        <v>0</v>
      </c>
      <c r="BQ603">
        <f>QUARTILE(BK603:BK612,1)</f>
        <v>0</v>
      </c>
      <c r="BR603">
        <f>MEDIAN(BG605,BG609,BG613,BG617,BG621,BG625,BG629,BG633,BG637,BG641)</f>
        <v>0</v>
      </c>
      <c r="BS603">
        <f>QUARTILE(BK603:BK612,3)</f>
        <v>0</v>
      </c>
      <c r="BT603">
        <f>MAX(BG605,BG609,BG613,BG617,BG621,BG625,BG629,BG633,BG637,BG641)</f>
        <v>0</v>
      </c>
      <c r="BV603">
        <f>BF603</f>
        <v>1</v>
      </c>
      <c r="BW603">
        <f>BG603</f>
        <v>2</v>
      </c>
      <c r="BX603">
        <f>AVERAGE(BG606,BG610,BG614,BG618,BG622,BG626,BG630,BG634,BG638)</f>
        <v>2.7777777777777777</v>
      </c>
      <c r="BY603">
        <f>VARP(BG606,BG610,BG614,BG618,BG622,BG626,BG630,BG634,BG638,BG642)</f>
        <v>2.56</v>
      </c>
      <c r="BZ603">
        <f>MIN(BJ603:BJ612)</f>
        <v>0</v>
      </c>
      <c r="CA603">
        <f>QUARTILE(BJ603:BJ612,1)</f>
        <v>2</v>
      </c>
      <c r="CB603">
        <f>MEDIAN(BJ603:BJ612)</f>
        <v>3</v>
      </c>
      <c r="CC603">
        <f>QUARTILE(BL603:BL612,3)</f>
        <v>1</v>
      </c>
      <c r="CD603">
        <f>MAX(BJ603:BJ612)</f>
        <v>6</v>
      </c>
    </row>
    <row r="604" spans="1:82">
      <c r="A604" t="s">
        <v>0</v>
      </c>
      <c r="B604">
        <v>1.4999999999999999E-2</v>
      </c>
      <c r="E604">
        <f>B610</f>
        <v>0</v>
      </c>
      <c r="F604">
        <f>B609</f>
        <v>0</v>
      </c>
      <c r="BF604" t="s">
        <v>0</v>
      </c>
      <c r="BG604">
        <v>0.01</v>
      </c>
      <c r="BJ604">
        <f>BG610</f>
        <v>0</v>
      </c>
      <c r="BK604">
        <f>BG609</f>
        <v>0</v>
      </c>
    </row>
    <row r="605" spans="1:82">
      <c r="A605" t="s">
        <v>1</v>
      </c>
      <c r="B605">
        <v>0</v>
      </c>
      <c r="E605">
        <f>B614</f>
        <v>3</v>
      </c>
      <c r="F605">
        <f>B613</f>
        <v>0</v>
      </c>
      <c r="BF605" t="s">
        <v>1</v>
      </c>
      <c r="BG605">
        <v>0</v>
      </c>
      <c r="BJ605">
        <f>BG614</f>
        <v>3</v>
      </c>
      <c r="BK605">
        <f>BG613</f>
        <v>0</v>
      </c>
    </row>
    <row r="606" spans="1:82">
      <c r="A606" t="s">
        <v>2</v>
      </c>
      <c r="B606">
        <v>3</v>
      </c>
      <c r="E606">
        <f>B618</f>
        <v>3</v>
      </c>
      <c r="F606">
        <f>B617</f>
        <v>0</v>
      </c>
      <c r="BF606" t="s">
        <v>2</v>
      </c>
      <c r="BG606">
        <v>4</v>
      </c>
      <c r="BJ606">
        <f>BG618</f>
        <v>3</v>
      </c>
      <c r="BK606">
        <f>BG617</f>
        <v>0</v>
      </c>
    </row>
    <row r="607" spans="1:82">
      <c r="A607">
        <v>1</v>
      </c>
      <c r="B607">
        <v>2</v>
      </c>
      <c r="C607">
        <v>12</v>
      </c>
      <c r="E607">
        <f>B622</f>
        <v>3</v>
      </c>
      <c r="F607">
        <f>B621</f>
        <v>0</v>
      </c>
      <c r="BF607">
        <v>1</v>
      </c>
      <c r="BG607">
        <v>2</v>
      </c>
      <c r="BH607">
        <v>12</v>
      </c>
      <c r="BJ607">
        <f>BG622</f>
        <v>4</v>
      </c>
      <c r="BK607">
        <f>BG621</f>
        <v>0</v>
      </c>
    </row>
    <row r="608" spans="1:82">
      <c r="A608" t="s">
        <v>0</v>
      </c>
      <c r="B608">
        <v>6.0000000000000001E-3</v>
      </c>
      <c r="E608">
        <f>B626</f>
        <v>2</v>
      </c>
      <c r="F608">
        <f>B625</f>
        <v>0</v>
      </c>
      <c r="BF608" t="s">
        <v>0</v>
      </c>
      <c r="BG608">
        <v>4.0000000000000001E-3</v>
      </c>
      <c r="BJ608">
        <f>BG626</f>
        <v>2</v>
      </c>
      <c r="BK608">
        <f>BG625</f>
        <v>0</v>
      </c>
    </row>
    <row r="609" spans="1:63">
      <c r="A609" t="s">
        <v>1</v>
      </c>
      <c r="B609">
        <v>0</v>
      </c>
      <c r="E609">
        <f>B630</f>
        <v>1</v>
      </c>
      <c r="F609">
        <f>B629</f>
        <v>0</v>
      </c>
      <c r="BF609" t="s">
        <v>1</v>
      </c>
      <c r="BG609">
        <v>0</v>
      </c>
      <c r="BJ609">
        <f>BG630</f>
        <v>1</v>
      </c>
      <c r="BK609">
        <f>BG629</f>
        <v>0</v>
      </c>
    </row>
    <row r="610" spans="1:63">
      <c r="A610" t="s">
        <v>2</v>
      </c>
      <c r="B610">
        <v>0</v>
      </c>
      <c r="E610">
        <f>B634</f>
        <v>0</v>
      </c>
      <c r="F610">
        <f>B633</f>
        <v>0</v>
      </c>
      <c r="BF610" t="s">
        <v>2</v>
      </c>
      <c r="BG610">
        <v>0</v>
      </c>
      <c r="BJ610">
        <f>BG634</f>
        <v>6</v>
      </c>
      <c r="BK610">
        <f>BG633</f>
        <v>0</v>
      </c>
    </row>
    <row r="611" spans="1:63">
      <c r="A611">
        <v>1</v>
      </c>
      <c r="B611">
        <v>2</v>
      </c>
      <c r="C611">
        <v>45</v>
      </c>
      <c r="E611">
        <f>B638</f>
        <v>2</v>
      </c>
      <c r="F611">
        <f>B637</f>
        <v>0</v>
      </c>
      <c r="BF611">
        <v>1</v>
      </c>
      <c r="BG611">
        <v>2</v>
      </c>
      <c r="BH611">
        <v>45</v>
      </c>
      <c r="BJ611">
        <f>BG638</f>
        <v>2</v>
      </c>
      <c r="BK611">
        <f>BG637</f>
        <v>0</v>
      </c>
    </row>
    <row r="612" spans="1:63">
      <c r="A612" t="s">
        <v>0</v>
      </c>
      <c r="B612">
        <v>1.4E-2</v>
      </c>
      <c r="E612">
        <f>B642</f>
        <v>2</v>
      </c>
      <c r="F612">
        <f>B641</f>
        <v>0</v>
      </c>
      <c r="BF612" t="s">
        <v>0</v>
      </c>
      <c r="BG612">
        <v>8.9999999999999993E-3</v>
      </c>
      <c r="BJ612">
        <f>BG642</f>
        <v>3</v>
      </c>
      <c r="BK612">
        <f>BG641</f>
        <v>0</v>
      </c>
    </row>
    <row r="613" spans="1:63">
      <c r="A613" t="s">
        <v>1</v>
      </c>
      <c r="B613">
        <v>0</v>
      </c>
      <c r="BF613" t="s">
        <v>1</v>
      </c>
      <c r="BG613">
        <v>0</v>
      </c>
    </row>
    <row r="614" spans="1:63">
      <c r="A614" t="s">
        <v>2</v>
      </c>
      <c r="B614">
        <v>3</v>
      </c>
      <c r="BF614" t="s">
        <v>2</v>
      </c>
      <c r="BG614">
        <v>3</v>
      </c>
    </row>
    <row r="615" spans="1:63">
      <c r="A615">
        <v>1</v>
      </c>
      <c r="B615">
        <v>2</v>
      </c>
      <c r="C615">
        <v>78</v>
      </c>
      <c r="BF615">
        <v>1</v>
      </c>
      <c r="BG615">
        <v>2</v>
      </c>
      <c r="BH615">
        <v>78</v>
      </c>
    </row>
    <row r="616" spans="1:63">
      <c r="A616" t="s">
        <v>0</v>
      </c>
      <c r="B616">
        <v>1.7000000000000001E-2</v>
      </c>
      <c r="BF616" t="s">
        <v>0</v>
      </c>
      <c r="BG616">
        <v>8.0000000000000002E-3</v>
      </c>
    </row>
    <row r="617" spans="1:63">
      <c r="A617" t="s">
        <v>1</v>
      </c>
      <c r="B617">
        <v>0</v>
      </c>
      <c r="BF617" t="s">
        <v>1</v>
      </c>
      <c r="BG617">
        <v>0</v>
      </c>
    </row>
    <row r="618" spans="1:63">
      <c r="A618" t="s">
        <v>2</v>
      </c>
      <c r="B618">
        <v>3</v>
      </c>
      <c r="BF618" t="s">
        <v>2</v>
      </c>
      <c r="BG618">
        <v>3</v>
      </c>
    </row>
    <row r="619" spans="1:63">
      <c r="A619">
        <v>1</v>
      </c>
      <c r="B619">
        <v>2</v>
      </c>
      <c r="C619">
        <v>8546</v>
      </c>
      <c r="BF619">
        <v>1</v>
      </c>
      <c r="BG619">
        <v>2</v>
      </c>
      <c r="BH619">
        <v>8546</v>
      </c>
    </row>
    <row r="620" spans="1:63">
      <c r="A620" t="s">
        <v>0</v>
      </c>
      <c r="B620">
        <v>1.7000000000000001E-2</v>
      </c>
      <c r="BF620" t="s">
        <v>0</v>
      </c>
      <c r="BG620">
        <v>1.4E-2</v>
      </c>
    </row>
    <row r="621" spans="1:63">
      <c r="A621" t="s">
        <v>1</v>
      </c>
      <c r="B621">
        <v>0</v>
      </c>
      <c r="BF621" t="s">
        <v>1</v>
      </c>
      <c r="BG621">
        <v>0</v>
      </c>
    </row>
    <row r="622" spans="1:63">
      <c r="A622" t="s">
        <v>2</v>
      </c>
      <c r="B622">
        <v>3</v>
      </c>
      <c r="BF622" t="s">
        <v>2</v>
      </c>
      <c r="BG622">
        <v>4</v>
      </c>
    </row>
    <row r="623" spans="1:63">
      <c r="A623">
        <v>1</v>
      </c>
      <c r="B623">
        <v>2</v>
      </c>
      <c r="C623">
        <v>474</v>
      </c>
      <c r="BF623">
        <v>1</v>
      </c>
      <c r="BG623">
        <v>2</v>
      </c>
      <c r="BH623">
        <v>474</v>
      </c>
    </row>
    <row r="624" spans="1:63">
      <c r="A624" t="s">
        <v>0</v>
      </c>
      <c r="B624">
        <v>1.2E-2</v>
      </c>
      <c r="BF624" t="s">
        <v>0</v>
      </c>
      <c r="BG624">
        <v>6.0000000000000001E-3</v>
      </c>
    </row>
    <row r="625" spans="1:60">
      <c r="A625" t="s">
        <v>1</v>
      </c>
      <c r="B625">
        <v>0</v>
      </c>
      <c r="BF625" t="s">
        <v>1</v>
      </c>
      <c r="BG625">
        <v>0</v>
      </c>
    </row>
    <row r="626" spans="1:60">
      <c r="A626" t="s">
        <v>2</v>
      </c>
      <c r="B626">
        <v>2</v>
      </c>
      <c r="BF626" t="s">
        <v>2</v>
      </c>
      <c r="BG626">
        <v>2</v>
      </c>
    </row>
    <row r="627" spans="1:60">
      <c r="A627">
        <v>1</v>
      </c>
      <c r="B627">
        <v>2</v>
      </c>
      <c r="C627">
        <v>188</v>
      </c>
      <c r="BF627">
        <v>1</v>
      </c>
      <c r="BG627">
        <v>2</v>
      </c>
      <c r="BH627">
        <v>188</v>
      </c>
    </row>
    <row r="628" spans="1:60">
      <c r="A628" t="s">
        <v>0</v>
      </c>
      <c r="B628">
        <v>5.0000000000000001E-3</v>
      </c>
      <c r="BF628" t="s">
        <v>0</v>
      </c>
      <c r="BG628">
        <v>4.0000000000000001E-3</v>
      </c>
    </row>
    <row r="629" spans="1:60">
      <c r="A629" t="s">
        <v>1</v>
      </c>
      <c r="B629">
        <v>0</v>
      </c>
      <c r="BF629" t="s">
        <v>1</v>
      </c>
      <c r="BG629">
        <v>0</v>
      </c>
    </row>
    <row r="630" spans="1:60">
      <c r="A630" t="s">
        <v>2</v>
      </c>
      <c r="B630">
        <v>1</v>
      </c>
      <c r="BF630" t="s">
        <v>2</v>
      </c>
      <c r="BG630">
        <v>1</v>
      </c>
    </row>
    <row r="631" spans="1:60">
      <c r="A631">
        <v>1</v>
      </c>
      <c r="B631">
        <v>2</v>
      </c>
      <c r="C631">
        <v>7899</v>
      </c>
      <c r="BF631">
        <v>1</v>
      </c>
      <c r="BG631">
        <v>2</v>
      </c>
      <c r="BH631">
        <v>7899</v>
      </c>
    </row>
    <row r="632" spans="1:60">
      <c r="A632" t="s">
        <v>0</v>
      </c>
      <c r="B632">
        <v>5.0000000000000001E-3</v>
      </c>
      <c r="BF632" t="s">
        <v>0</v>
      </c>
      <c r="BG632">
        <v>0.02</v>
      </c>
    </row>
    <row r="633" spans="1:60">
      <c r="A633" t="s">
        <v>1</v>
      </c>
      <c r="B633">
        <v>0</v>
      </c>
      <c r="BF633" t="s">
        <v>1</v>
      </c>
      <c r="BG633">
        <v>0</v>
      </c>
    </row>
    <row r="634" spans="1:60">
      <c r="A634" t="s">
        <v>2</v>
      </c>
      <c r="B634">
        <v>0</v>
      </c>
      <c r="BF634" t="s">
        <v>2</v>
      </c>
      <c r="BG634">
        <v>6</v>
      </c>
    </row>
    <row r="635" spans="1:60">
      <c r="A635">
        <v>1</v>
      </c>
      <c r="B635">
        <v>2</v>
      </c>
      <c r="C635">
        <v>9</v>
      </c>
      <c r="BF635">
        <v>1</v>
      </c>
      <c r="BG635">
        <v>2</v>
      </c>
      <c r="BH635">
        <v>9</v>
      </c>
    </row>
    <row r="636" spans="1:60">
      <c r="A636" t="s">
        <v>0</v>
      </c>
      <c r="B636">
        <v>8.0000000000000002E-3</v>
      </c>
      <c r="BF636" t="s">
        <v>0</v>
      </c>
      <c r="BG636">
        <v>7.0000000000000001E-3</v>
      </c>
    </row>
    <row r="637" spans="1:60">
      <c r="A637" t="s">
        <v>1</v>
      </c>
      <c r="B637">
        <v>0</v>
      </c>
      <c r="BF637" t="s">
        <v>1</v>
      </c>
      <c r="BG637">
        <v>0</v>
      </c>
    </row>
    <row r="638" spans="1:60">
      <c r="A638" t="s">
        <v>2</v>
      </c>
      <c r="B638">
        <v>2</v>
      </c>
      <c r="BF638" t="s">
        <v>2</v>
      </c>
      <c r="BG638">
        <v>2</v>
      </c>
    </row>
    <row r="639" spans="1:60">
      <c r="A639">
        <v>1</v>
      </c>
      <c r="B639">
        <v>2</v>
      </c>
      <c r="C639">
        <v>774</v>
      </c>
      <c r="BF639">
        <v>1</v>
      </c>
      <c r="BG639">
        <v>2</v>
      </c>
      <c r="BH639">
        <v>774</v>
      </c>
    </row>
    <row r="640" spans="1:60">
      <c r="A640" t="s">
        <v>0</v>
      </c>
      <c r="B640">
        <v>1.2E-2</v>
      </c>
      <c r="BF640" t="s">
        <v>0</v>
      </c>
      <c r="BG640">
        <v>0.01</v>
      </c>
    </row>
    <row r="641" spans="1:82">
      <c r="A641" t="s">
        <v>1</v>
      </c>
      <c r="B641">
        <v>0</v>
      </c>
      <c r="BF641" t="s">
        <v>1</v>
      </c>
      <c r="BG641">
        <v>0</v>
      </c>
    </row>
    <row r="642" spans="1:82">
      <c r="A642" t="s">
        <v>2</v>
      </c>
      <c r="B642">
        <v>2</v>
      </c>
      <c r="BF642" t="s">
        <v>2</v>
      </c>
      <c r="BG642">
        <v>3</v>
      </c>
    </row>
    <row r="643" spans="1:82">
      <c r="A643">
        <v>2</v>
      </c>
      <c r="B643">
        <v>2</v>
      </c>
      <c r="C643">
        <v>3455</v>
      </c>
      <c r="E643">
        <f>B646</f>
        <v>8</v>
      </c>
      <c r="F643">
        <f>B645</f>
        <v>0.09</v>
      </c>
      <c r="G643">
        <f>A643</f>
        <v>2</v>
      </c>
      <c r="H643">
        <f>B643</f>
        <v>2</v>
      </c>
      <c r="I643">
        <f>AVERAGE(B645,B649,B653,B657,B661,B665,B669,B673,B677,B681)</f>
        <v>3.500000000000001E-2</v>
      </c>
      <c r="J643">
        <f>VARP(B645,B649,B653,B657:B658,B661,B665,B669,B673,B677,B681)</f>
        <v>7.7710743801652868E-2</v>
      </c>
      <c r="K643">
        <f>MIN(B645,B649,B653,B657,B661,B665,B669,B673,B677,B681)</f>
        <v>0</v>
      </c>
      <c r="L643">
        <f>QUARTILE(F643:F652,1)</f>
        <v>1.2500000000000001E-2</v>
      </c>
      <c r="M643">
        <f>MEDIAN(B645,B649,B653,B657,B661,B665,B669,B673,B677,B681)</f>
        <v>0.03</v>
      </c>
      <c r="N643">
        <f>QUARTILE(F643:F652,3)</f>
        <v>5.5E-2</v>
      </c>
      <c r="O643">
        <f>MAX(B645,B649,B653,B657,B661,B665,B669,B673,B677,B681)</f>
        <v>0.09</v>
      </c>
      <c r="Q643">
        <f>A643</f>
        <v>2</v>
      </c>
      <c r="R643">
        <f>B643</f>
        <v>2</v>
      </c>
      <c r="S643">
        <f>AVERAGE(B646,B650,B654,B658,B662,B666,B670,B674,B678)</f>
        <v>4.5555555555555554</v>
      </c>
      <c r="T643">
        <f>VARP(B646,B650,B654,B658,B662,B666,B670,B674,B678,B682)</f>
        <v>4.25</v>
      </c>
      <c r="U643">
        <f>MIN(E643:E652)</f>
        <v>1</v>
      </c>
      <c r="V643">
        <f>QUARTILE(E643:E652,1)</f>
        <v>3.25</v>
      </c>
      <c r="W643">
        <f>MEDIAN(E643:E652)</f>
        <v>4.5</v>
      </c>
      <c r="X643">
        <f>QUARTILE(G643:G652,3)</f>
        <v>2</v>
      </c>
      <c r="Y643">
        <f>MAX(E643:E652)</f>
        <v>8</v>
      </c>
      <c r="BF643">
        <v>2</v>
      </c>
      <c r="BG643">
        <v>2</v>
      </c>
      <c r="BH643">
        <v>3455</v>
      </c>
      <c r="BJ643">
        <f>BG646</f>
        <v>8</v>
      </c>
      <c r="BK643">
        <f>BG645</f>
        <v>0.01</v>
      </c>
      <c r="BL643">
        <f>BF643</f>
        <v>2</v>
      </c>
      <c r="BM643">
        <f>BG643</f>
        <v>2</v>
      </c>
      <c r="BN643">
        <f>AVERAGE(BG645,BG649,BG653,BG657,BG661,BG665,BG669,BG673,BG677,BG681)</f>
        <v>6.0000000000000001E-3</v>
      </c>
      <c r="BO643">
        <f>VARP(BG645,BG649,BG653,BG657:BG658,BG661,BG665,BG669,BG673,BG677,BG681)</f>
        <v>8.1732231404958666E-2</v>
      </c>
      <c r="BP643">
        <f>MIN(BG645,BG649,BG653,BG657,BG661,BG665,BG669,BG673,BG677,BG681)</f>
        <v>0</v>
      </c>
      <c r="BQ643">
        <f>QUARTILE(BK643:BK652,1)</f>
        <v>0</v>
      </c>
      <c r="BR643">
        <f>MEDIAN(BG645,BG649,BG653,BG657,BG661,BG665,BG669,BG673,BG677,BG681)</f>
        <v>0</v>
      </c>
      <c r="BS643">
        <f>QUARTILE(BK643:BK652,3)</f>
        <v>0.01</v>
      </c>
      <c r="BT643">
        <f>MAX(BG645,BG649,BG653,BG657,BG661,BG665,BG669,BG673,BG677,BG681)</f>
        <v>0.03</v>
      </c>
      <c r="BV643">
        <f>BF643</f>
        <v>2</v>
      </c>
      <c r="BW643">
        <f>BG643</f>
        <v>2</v>
      </c>
      <c r="BX643">
        <f>AVERAGE(BG646,BG650,BG654,BG658,BG662,BG666,BG670,BG674,BG678)</f>
        <v>5.333333333333333</v>
      </c>
      <c r="BY643">
        <f>VARP(BG646,BG650,BG654,BG658,BG662,BG666,BG670,BG674,BG678,BG682)</f>
        <v>4.5599999999999996</v>
      </c>
      <c r="BZ643">
        <f>MIN(BJ643:BJ652)</f>
        <v>1</v>
      </c>
      <c r="CA643">
        <f>QUARTILE(BJ643:BJ652,1)</f>
        <v>4</v>
      </c>
      <c r="CB643">
        <f>MEDIAN(BJ643:BJ652)</f>
        <v>5.5</v>
      </c>
      <c r="CC643">
        <f>QUARTILE(BL643:BL652,3)</f>
        <v>2</v>
      </c>
      <c r="CD643">
        <f>MAX(BJ643:BJ652)</f>
        <v>8</v>
      </c>
    </row>
    <row r="644" spans="1:82">
      <c r="A644" t="s">
        <v>0</v>
      </c>
      <c r="B644">
        <v>0.13</v>
      </c>
      <c r="E644">
        <f>B650</f>
        <v>5</v>
      </c>
      <c r="F644">
        <f>B649</f>
        <v>0.04</v>
      </c>
      <c r="BF644" t="s">
        <v>0</v>
      </c>
      <c r="BG644">
        <v>3.9E-2</v>
      </c>
      <c r="BJ644">
        <f>BG650</f>
        <v>6</v>
      </c>
      <c r="BK644">
        <f>BG649</f>
        <v>0</v>
      </c>
    </row>
    <row r="645" spans="1:82">
      <c r="A645" t="s">
        <v>1</v>
      </c>
      <c r="B645">
        <v>0.09</v>
      </c>
      <c r="E645">
        <f>B654</f>
        <v>7</v>
      </c>
      <c r="F645">
        <f>B653</f>
        <v>0.06</v>
      </c>
      <c r="BF645" t="s">
        <v>1</v>
      </c>
      <c r="BG645">
        <v>0.01</v>
      </c>
      <c r="BJ645">
        <f>BG654</f>
        <v>7</v>
      </c>
      <c r="BK645">
        <f>BG653</f>
        <v>0</v>
      </c>
    </row>
    <row r="646" spans="1:82">
      <c r="A646" t="s">
        <v>2</v>
      </c>
      <c r="B646">
        <v>8</v>
      </c>
      <c r="E646">
        <f>B658</f>
        <v>1</v>
      </c>
      <c r="F646">
        <f>B657</f>
        <v>0</v>
      </c>
      <c r="BF646" t="s">
        <v>2</v>
      </c>
      <c r="BG646">
        <v>8</v>
      </c>
      <c r="BJ646">
        <f>BG658</f>
        <v>1</v>
      </c>
      <c r="BK646">
        <f>BG657</f>
        <v>0</v>
      </c>
    </row>
    <row r="647" spans="1:82">
      <c r="A647">
        <v>2</v>
      </c>
      <c r="B647">
        <v>2</v>
      </c>
      <c r="C647">
        <v>12</v>
      </c>
      <c r="E647">
        <f>B662</f>
        <v>2</v>
      </c>
      <c r="F647">
        <f>B661</f>
        <v>0</v>
      </c>
      <c r="BF647">
        <v>2</v>
      </c>
      <c r="BG647">
        <v>2</v>
      </c>
      <c r="BH647">
        <v>12</v>
      </c>
      <c r="BJ647">
        <f>BG662</f>
        <v>4</v>
      </c>
      <c r="BK647">
        <f>BG661</f>
        <v>0</v>
      </c>
    </row>
    <row r="648" spans="1:82">
      <c r="A648" t="s">
        <v>0</v>
      </c>
      <c r="B648">
        <v>7.2999999999999995E-2</v>
      </c>
      <c r="E648">
        <f>B666</f>
        <v>3</v>
      </c>
      <c r="F648">
        <f>B665</f>
        <v>0.01</v>
      </c>
      <c r="BF648" t="s">
        <v>0</v>
      </c>
      <c r="BG648">
        <v>3.5000000000000003E-2</v>
      </c>
      <c r="BJ648">
        <f>BG666</f>
        <v>3</v>
      </c>
      <c r="BK648">
        <f>BG665</f>
        <v>0</v>
      </c>
    </row>
    <row r="649" spans="1:82">
      <c r="A649" t="s">
        <v>1</v>
      </c>
      <c r="B649">
        <v>0.04</v>
      </c>
      <c r="E649">
        <f>B670</f>
        <v>4</v>
      </c>
      <c r="F649">
        <f>B669</f>
        <v>0.02</v>
      </c>
      <c r="BF649" t="s">
        <v>1</v>
      </c>
      <c r="BG649">
        <v>0</v>
      </c>
      <c r="BJ649">
        <f>BG670</f>
        <v>8</v>
      </c>
      <c r="BK649">
        <f>BG669</f>
        <v>0.03</v>
      </c>
    </row>
    <row r="650" spans="1:82">
      <c r="A650" t="s">
        <v>2</v>
      </c>
      <c r="B650">
        <v>5</v>
      </c>
      <c r="E650">
        <f>B674</f>
        <v>6</v>
      </c>
      <c r="F650">
        <f>B673</f>
        <v>7.0000000000000007E-2</v>
      </c>
      <c r="BF650" t="s">
        <v>2</v>
      </c>
      <c r="BG650">
        <v>6</v>
      </c>
      <c r="BJ650">
        <f>BG674</f>
        <v>6</v>
      </c>
      <c r="BK650">
        <f>BG673</f>
        <v>0.01</v>
      </c>
    </row>
    <row r="651" spans="1:82">
      <c r="A651">
        <v>2</v>
      </c>
      <c r="B651">
        <v>2</v>
      </c>
      <c r="C651">
        <v>45</v>
      </c>
      <c r="E651">
        <f>B678</f>
        <v>5</v>
      </c>
      <c r="F651">
        <f>B677</f>
        <v>0.03</v>
      </c>
      <c r="BF651">
        <v>2</v>
      </c>
      <c r="BG651">
        <v>2</v>
      </c>
      <c r="BH651">
        <v>45</v>
      </c>
      <c r="BJ651">
        <f>BG678</f>
        <v>5</v>
      </c>
      <c r="BK651">
        <f>BG677</f>
        <v>0.01</v>
      </c>
    </row>
    <row r="652" spans="1:82">
      <c r="A652" t="s">
        <v>0</v>
      </c>
      <c r="B652">
        <v>9.5000000000000001E-2</v>
      </c>
      <c r="E652">
        <f>B682</f>
        <v>4</v>
      </c>
      <c r="F652">
        <f>B681</f>
        <v>0.03</v>
      </c>
      <c r="BF652" t="s">
        <v>0</v>
      </c>
      <c r="BG652">
        <v>3.3000000000000002E-2</v>
      </c>
      <c r="BJ652">
        <f>BG682</f>
        <v>4</v>
      </c>
      <c r="BK652">
        <f>BG681</f>
        <v>0</v>
      </c>
    </row>
    <row r="653" spans="1:82">
      <c r="A653" t="s">
        <v>1</v>
      </c>
      <c r="B653">
        <v>0.06</v>
      </c>
      <c r="BF653" t="s">
        <v>1</v>
      </c>
      <c r="BG653">
        <v>0</v>
      </c>
    </row>
    <row r="654" spans="1:82">
      <c r="A654" t="s">
        <v>2</v>
      </c>
      <c r="B654">
        <v>7</v>
      </c>
      <c r="BF654" t="s">
        <v>2</v>
      </c>
      <c r="BG654">
        <v>7</v>
      </c>
    </row>
    <row r="655" spans="1:82">
      <c r="A655">
        <v>2</v>
      </c>
      <c r="B655">
        <v>2</v>
      </c>
      <c r="C655">
        <v>78</v>
      </c>
      <c r="BF655">
        <v>2</v>
      </c>
      <c r="BG655">
        <v>2</v>
      </c>
      <c r="BH655">
        <v>78</v>
      </c>
    </row>
    <row r="656" spans="1:82">
      <c r="A656" t="s">
        <v>0</v>
      </c>
      <c r="B656">
        <v>6.0000000000000001E-3</v>
      </c>
      <c r="BF656" t="s">
        <v>0</v>
      </c>
      <c r="BG656">
        <v>4.0000000000000001E-3</v>
      </c>
    </row>
    <row r="657" spans="1:60">
      <c r="A657" t="s">
        <v>1</v>
      </c>
      <c r="B657">
        <v>0</v>
      </c>
      <c r="BF657" t="s">
        <v>1</v>
      </c>
      <c r="BG657">
        <v>0</v>
      </c>
    </row>
    <row r="658" spans="1:60">
      <c r="A658" t="s">
        <v>2</v>
      </c>
      <c r="B658">
        <v>1</v>
      </c>
      <c r="BF658" t="s">
        <v>2</v>
      </c>
      <c r="BG658">
        <v>1</v>
      </c>
    </row>
    <row r="659" spans="1:60">
      <c r="A659">
        <v>2</v>
      </c>
      <c r="B659">
        <v>2</v>
      </c>
      <c r="C659">
        <v>8546</v>
      </c>
      <c r="BF659">
        <v>2</v>
      </c>
      <c r="BG659">
        <v>2</v>
      </c>
      <c r="BH659">
        <v>8546</v>
      </c>
    </row>
    <row r="660" spans="1:60">
      <c r="A660" t="s">
        <v>0</v>
      </c>
      <c r="B660">
        <v>1.7999999999999999E-2</v>
      </c>
      <c r="BF660" t="s">
        <v>0</v>
      </c>
      <c r="BG660">
        <v>1.7000000000000001E-2</v>
      </c>
    </row>
    <row r="661" spans="1:60">
      <c r="A661" t="s">
        <v>1</v>
      </c>
      <c r="B661">
        <v>0</v>
      </c>
      <c r="BF661" t="s">
        <v>1</v>
      </c>
      <c r="BG661">
        <v>0</v>
      </c>
    </row>
    <row r="662" spans="1:60">
      <c r="A662" t="s">
        <v>2</v>
      </c>
      <c r="B662">
        <v>2</v>
      </c>
      <c r="BF662" t="s">
        <v>2</v>
      </c>
      <c r="BG662">
        <v>4</v>
      </c>
    </row>
    <row r="663" spans="1:60">
      <c r="A663">
        <v>2</v>
      </c>
      <c r="B663">
        <v>2</v>
      </c>
      <c r="C663">
        <v>474</v>
      </c>
      <c r="BF663">
        <v>2</v>
      </c>
      <c r="BG663">
        <v>2</v>
      </c>
      <c r="BH663">
        <v>474</v>
      </c>
    </row>
    <row r="664" spans="1:60">
      <c r="A664" t="s">
        <v>0</v>
      </c>
      <c r="B664">
        <v>3.2000000000000001E-2</v>
      </c>
      <c r="BF664" t="s">
        <v>0</v>
      </c>
      <c r="BG664">
        <v>1.2E-2</v>
      </c>
    </row>
    <row r="665" spans="1:60">
      <c r="A665" t="s">
        <v>1</v>
      </c>
      <c r="B665">
        <v>0.01</v>
      </c>
      <c r="BF665" t="s">
        <v>1</v>
      </c>
      <c r="BG665">
        <v>0</v>
      </c>
    </row>
    <row r="666" spans="1:60">
      <c r="A666" t="s">
        <v>2</v>
      </c>
      <c r="B666">
        <v>3</v>
      </c>
      <c r="BF666" t="s">
        <v>2</v>
      </c>
      <c r="BG666">
        <v>3</v>
      </c>
    </row>
    <row r="667" spans="1:60">
      <c r="A667">
        <v>2</v>
      </c>
      <c r="B667">
        <v>2</v>
      </c>
      <c r="C667">
        <v>188</v>
      </c>
      <c r="BF667">
        <v>2</v>
      </c>
      <c r="BG667">
        <v>2</v>
      </c>
      <c r="BH667">
        <v>188</v>
      </c>
    </row>
    <row r="668" spans="1:60">
      <c r="A668" t="s">
        <v>0</v>
      </c>
      <c r="B668">
        <v>4.7E-2</v>
      </c>
      <c r="BF668" t="s">
        <v>0</v>
      </c>
      <c r="BG668">
        <v>6.0999999999999999E-2</v>
      </c>
    </row>
    <row r="669" spans="1:60">
      <c r="A669" t="s">
        <v>1</v>
      </c>
      <c r="B669">
        <v>0.02</v>
      </c>
      <c r="BF669" t="s">
        <v>1</v>
      </c>
      <c r="BG669">
        <v>0.03</v>
      </c>
    </row>
    <row r="670" spans="1:60">
      <c r="A670" t="s">
        <v>2</v>
      </c>
      <c r="B670">
        <v>4</v>
      </c>
      <c r="BF670" t="s">
        <v>2</v>
      </c>
      <c r="BG670">
        <v>8</v>
      </c>
    </row>
    <row r="671" spans="1:60">
      <c r="A671">
        <v>2</v>
      </c>
      <c r="B671">
        <v>2</v>
      </c>
      <c r="C671">
        <v>7899</v>
      </c>
      <c r="BF671">
        <v>2</v>
      </c>
      <c r="BG671">
        <v>2</v>
      </c>
      <c r="BH671">
        <v>7899</v>
      </c>
    </row>
    <row r="672" spans="1:60">
      <c r="A672" t="s">
        <v>0</v>
      </c>
      <c r="B672">
        <v>0.104</v>
      </c>
      <c r="BF672" t="s">
        <v>0</v>
      </c>
      <c r="BG672">
        <v>3.1E-2</v>
      </c>
    </row>
    <row r="673" spans="1:82">
      <c r="A673" t="s">
        <v>1</v>
      </c>
      <c r="B673">
        <v>7.0000000000000007E-2</v>
      </c>
      <c r="BF673" t="s">
        <v>1</v>
      </c>
      <c r="BG673">
        <v>0.01</v>
      </c>
    </row>
    <row r="674" spans="1:82">
      <c r="A674" t="s">
        <v>2</v>
      </c>
      <c r="B674">
        <v>6</v>
      </c>
      <c r="BF674" t="s">
        <v>2</v>
      </c>
      <c r="BG674">
        <v>6</v>
      </c>
    </row>
    <row r="675" spans="1:82">
      <c r="A675">
        <v>2</v>
      </c>
      <c r="B675">
        <v>2</v>
      </c>
      <c r="C675">
        <v>9</v>
      </c>
      <c r="BF675">
        <v>2</v>
      </c>
      <c r="BG675">
        <v>2</v>
      </c>
      <c r="BH675">
        <v>9</v>
      </c>
    </row>
    <row r="676" spans="1:82">
      <c r="A676" t="s">
        <v>0</v>
      </c>
      <c r="B676">
        <v>5.8000000000000003E-2</v>
      </c>
      <c r="BF676" t="s">
        <v>0</v>
      </c>
      <c r="BG676">
        <v>2.3E-2</v>
      </c>
    </row>
    <row r="677" spans="1:82">
      <c r="A677" t="s">
        <v>1</v>
      </c>
      <c r="B677">
        <v>0.03</v>
      </c>
      <c r="BF677" t="s">
        <v>1</v>
      </c>
      <c r="BG677">
        <v>0.01</v>
      </c>
    </row>
    <row r="678" spans="1:82">
      <c r="A678" t="s">
        <v>2</v>
      </c>
      <c r="B678">
        <v>5</v>
      </c>
      <c r="BF678" t="s">
        <v>2</v>
      </c>
      <c r="BG678">
        <v>5</v>
      </c>
    </row>
    <row r="679" spans="1:82">
      <c r="A679">
        <v>2</v>
      </c>
      <c r="B679">
        <v>2</v>
      </c>
      <c r="C679">
        <v>774</v>
      </c>
      <c r="BF679">
        <v>2</v>
      </c>
      <c r="BG679">
        <v>2</v>
      </c>
      <c r="BH679">
        <v>774</v>
      </c>
    </row>
    <row r="680" spans="1:82">
      <c r="A680" t="s">
        <v>0</v>
      </c>
      <c r="B680">
        <v>0.05</v>
      </c>
      <c r="BF680" t="s">
        <v>0</v>
      </c>
      <c r="BG680">
        <v>2.1000000000000001E-2</v>
      </c>
    </row>
    <row r="681" spans="1:82">
      <c r="A681" t="s">
        <v>1</v>
      </c>
      <c r="B681">
        <v>0.03</v>
      </c>
      <c r="BF681" t="s">
        <v>1</v>
      </c>
      <c r="BG681">
        <v>0</v>
      </c>
    </row>
    <row r="682" spans="1:82">
      <c r="A682" t="s">
        <v>2</v>
      </c>
      <c r="B682">
        <v>4</v>
      </c>
      <c r="BF682" t="s">
        <v>2</v>
      </c>
      <c r="BG682">
        <v>4</v>
      </c>
    </row>
    <row r="683" spans="1:82">
      <c r="A683">
        <v>3</v>
      </c>
      <c r="B683">
        <v>2</v>
      </c>
      <c r="C683">
        <v>3455</v>
      </c>
      <c r="E683">
        <f>B686</f>
        <v>5</v>
      </c>
      <c r="F683">
        <f>B685</f>
        <v>0.05</v>
      </c>
      <c r="G683">
        <f>A683</f>
        <v>3</v>
      </c>
      <c r="H683">
        <f>B683</f>
        <v>2</v>
      </c>
      <c r="I683">
        <f>AVERAGE(B685,B689,B693,B697,B701,B705,B709,B713,B717,B721)</f>
        <v>5.5000000000000007E-2</v>
      </c>
      <c r="J683">
        <f>VARP(B685,B689,B693,B697:B698,B701,B705,B709,B713,B717,B721)</f>
        <v>2.0227884297520662</v>
      </c>
      <c r="K683">
        <f>MIN(B685,B689,B693,B697,B701,B705,B709,B713,B717,B721)</f>
        <v>0</v>
      </c>
      <c r="L683">
        <f>QUARTILE(F683:F692,1)</f>
        <v>2.2499999999999999E-2</v>
      </c>
      <c r="M683">
        <f>MEDIAN(B685,B689,B693,B697,B701,B705,B709,B713,B717,B721)</f>
        <v>0.05</v>
      </c>
      <c r="N683">
        <f>QUARTILE(F683:F692,3)</f>
        <v>0.06</v>
      </c>
      <c r="O683">
        <f>MAX(B685,B689,B693,B697,B701,B705,B709,B713,B717,B721)</f>
        <v>0.17</v>
      </c>
      <c r="Q683">
        <f>A683</f>
        <v>3</v>
      </c>
      <c r="R683">
        <f>B683</f>
        <v>2</v>
      </c>
      <c r="S683">
        <f>AVERAGE(B686,B690,B694,B698,B702,B706,B710,B714,B718)</f>
        <v>4.5555555555555554</v>
      </c>
      <c r="T683">
        <f>VARP(B686,B690,B694,B698,B702,B706,B710,B714,B718,B722)</f>
        <v>2.0099999999999998</v>
      </c>
      <c r="U683">
        <f>MIN(E683:E692)</f>
        <v>2</v>
      </c>
      <c r="V683">
        <f>QUARTILE(E683:E692,1)</f>
        <v>3.25</v>
      </c>
      <c r="W683">
        <f>MEDIAN(E683:E692)</f>
        <v>4</v>
      </c>
      <c r="X683">
        <f>QUARTILE(G683:G692,3)</f>
        <v>3</v>
      </c>
      <c r="Y683">
        <f>MAX(E683:E692)</f>
        <v>7</v>
      </c>
      <c r="BF683">
        <v>3</v>
      </c>
      <c r="BG683">
        <v>2</v>
      </c>
      <c r="BH683">
        <v>3455</v>
      </c>
      <c r="BJ683">
        <f>BG686</f>
        <v>5</v>
      </c>
      <c r="BK683">
        <f>BG685</f>
        <v>0.01</v>
      </c>
      <c r="BL683">
        <f>BF683</f>
        <v>3</v>
      </c>
      <c r="BM683">
        <f>BG683</f>
        <v>2</v>
      </c>
      <c r="BN683">
        <f>AVERAGE(BG685,BG689,BG693,BG697,BG701,BG705,BG709,BG713,BG717,BG721)</f>
        <v>1.9999999999999997E-2</v>
      </c>
      <c r="BO683">
        <f>VARP(BG685,BG689,BG693,BG697:BG698,BG701,BG705,BG709,BG713,BG717,BG721)</f>
        <v>2.9557685950413219</v>
      </c>
      <c r="BP683">
        <f>MIN(BG685,BG689,BG693,BG697,BG701,BG705,BG709,BG713,BG717,BG721)</f>
        <v>0</v>
      </c>
      <c r="BQ683">
        <f>QUARTILE(BK683:BK692,1)</f>
        <v>0.01</v>
      </c>
      <c r="BR683">
        <f>MEDIAN(BG685,BG689,BG693,BG697,BG701,BG705,BG709,BG713,BG717,BG721)</f>
        <v>1.4999999999999999E-2</v>
      </c>
      <c r="BS683">
        <f>QUARTILE(BK683:BK692,3)</f>
        <v>0.02</v>
      </c>
      <c r="BT683">
        <f>MAX(BG685,BG689,BG693,BG697,BG701,BG705,BG709,BG713,BG717,BG721)</f>
        <v>7.0000000000000007E-2</v>
      </c>
      <c r="BV683">
        <f>BF683</f>
        <v>3</v>
      </c>
      <c r="BW683">
        <f>BG683</f>
        <v>2</v>
      </c>
      <c r="BX683">
        <f>AVERAGE(BG686,BG690,BG694,BG698,BG702,BG706,BG710,BG714,BG718)</f>
        <v>5.7777777777777777</v>
      </c>
      <c r="BY683">
        <f>VARP(BG686,BG690,BG694,BG698,BG702,BG706,BG710,BG714,BG718,BG722)</f>
        <v>4.24</v>
      </c>
      <c r="BZ683">
        <f>MIN(BJ683:BJ692)</f>
        <v>2</v>
      </c>
      <c r="CA683">
        <f>QUARTILE(BJ683:BJ692,1)</f>
        <v>4.25</v>
      </c>
      <c r="CB683">
        <f>MEDIAN(BJ683:BJ692)</f>
        <v>5</v>
      </c>
      <c r="CC683">
        <f>QUARTILE(BL683:BL692,3)</f>
        <v>3</v>
      </c>
      <c r="CD683">
        <f>MAX(BJ683:BJ692)</f>
        <v>9</v>
      </c>
    </row>
    <row r="684" spans="1:82">
      <c r="A684" t="s">
        <v>0</v>
      </c>
      <c r="B684">
        <v>7.8E-2</v>
      </c>
      <c r="E684">
        <f>B690</f>
        <v>4</v>
      </c>
      <c r="F684">
        <f>B689</f>
        <v>0.05</v>
      </c>
      <c r="BF684" t="s">
        <v>0</v>
      </c>
      <c r="BG684">
        <v>2.5999999999999999E-2</v>
      </c>
      <c r="BJ684">
        <f>BG690</f>
        <v>4</v>
      </c>
      <c r="BK684">
        <f>BG689</f>
        <v>0.01</v>
      </c>
    </row>
    <row r="685" spans="1:82">
      <c r="A685" t="s">
        <v>1</v>
      </c>
      <c r="B685">
        <v>0.05</v>
      </c>
      <c r="E685">
        <f>B694</f>
        <v>6</v>
      </c>
      <c r="F685">
        <f>B693</f>
        <v>0.09</v>
      </c>
      <c r="BF685" t="s">
        <v>1</v>
      </c>
      <c r="BG685">
        <v>0.01</v>
      </c>
      <c r="BJ685">
        <f>BG694</f>
        <v>8</v>
      </c>
      <c r="BK685">
        <f>BG693</f>
        <v>0.04</v>
      </c>
    </row>
    <row r="686" spans="1:82">
      <c r="A686" t="s">
        <v>2</v>
      </c>
      <c r="B686">
        <v>5</v>
      </c>
      <c r="E686">
        <f>B698</f>
        <v>5</v>
      </c>
      <c r="F686">
        <f>B697</f>
        <v>0.06</v>
      </c>
      <c r="BF686" t="s">
        <v>2</v>
      </c>
      <c r="BG686">
        <v>5</v>
      </c>
      <c r="BJ686">
        <f>BG698</f>
        <v>6</v>
      </c>
      <c r="BK686">
        <f>BG697</f>
        <v>0.01</v>
      </c>
    </row>
    <row r="687" spans="1:82">
      <c r="A687">
        <v>3</v>
      </c>
      <c r="B687">
        <v>2</v>
      </c>
      <c r="C687">
        <v>12</v>
      </c>
      <c r="E687">
        <f>B702</f>
        <v>3</v>
      </c>
      <c r="F687">
        <f>B701</f>
        <v>0.02</v>
      </c>
      <c r="BF687">
        <v>3</v>
      </c>
      <c r="BG687">
        <v>2</v>
      </c>
      <c r="BH687">
        <v>12</v>
      </c>
      <c r="BJ687">
        <f>BG702</f>
        <v>3</v>
      </c>
      <c r="BK687">
        <f>BG701</f>
        <v>0</v>
      </c>
    </row>
    <row r="688" spans="1:82">
      <c r="A688" t="s">
        <v>0</v>
      </c>
      <c r="B688">
        <v>6.8000000000000005E-2</v>
      </c>
      <c r="E688">
        <f>B706</f>
        <v>3</v>
      </c>
      <c r="F688">
        <f>B705</f>
        <v>0.02</v>
      </c>
      <c r="BF688" t="s">
        <v>0</v>
      </c>
      <c r="BG688">
        <v>2.5999999999999999E-2</v>
      </c>
      <c r="BJ688">
        <f>BG706</f>
        <v>5</v>
      </c>
      <c r="BK688">
        <f>BG705</f>
        <v>0.02</v>
      </c>
    </row>
    <row r="689" spans="1:63">
      <c r="A689" t="s">
        <v>1</v>
      </c>
      <c r="B689">
        <v>0.05</v>
      </c>
      <c r="E689">
        <f>B710</f>
        <v>4</v>
      </c>
      <c r="F689">
        <f>B709</f>
        <v>0.06</v>
      </c>
      <c r="BF689" t="s">
        <v>1</v>
      </c>
      <c r="BG689">
        <v>0.01</v>
      </c>
      <c r="BJ689">
        <f>BG710</f>
        <v>5</v>
      </c>
      <c r="BK689">
        <f>BG709</f>
        <v>0.02</v>
      </c>
    </row>
    <row r="690" spans="1:63">
      <c r="A690" t="s">
        <v>2</v>
      </c>
      <c r="B690">
        <v>4</v>
      </c>
      <c r="E690">
        <f>B714</f>
        <v>7</v>
      </c>
      <c r="F690">
        <f>B713</f>
        <v>0.17</v>
      </c>
      <c r="BF690" t="s">
        <v>2</v>
      </c>
      <c r="BG690">
        <v>4</v>
      </c>
      <c r="BJ690">
        <f>BG714</f>
        <v>9</v>
      </c>
      <c r="BK690">
        <f>BG713</f>
        <v>7.0000000000000007E-2</v>
      </c>
    </row>
    <row r="691" spans="1:63">
      <c r="A691">
        <v>3</v>
      </c>
      <c r="B691">
        <v>2</v>
      </c>
      <c r="C691">
        <v>45</v>
      </c>
      <c r="E691">
        <f>B718</f>
        <v>4</v>
      </c>
      <c r="F691">
        <f>B717</f>
        <v>0.03</v>
      </c>
      <c r="BF691">
        <v>3</v>
      </c>
      <c r="BG691">
        <v>2</v>
      </c>
      <c r="BH691">
        <v>45</v>
      </c>
      <c r="BJ691">
        <f>BG718</f>
        <v>7</v>
      </c>
      <c r="BK691">
        <f>BG717</f>
        <v>0.02</v>
      </c>
    </row>
    <row r="692" spans="1:63">
      <c r="A692" t="s">
        <v>0</v>
      </c>
      <c r="B692">
        <v>0.113</v>
      </c>
      <c r="E692">
        <f>B722</f>
        <v>2</v>
      </c>
      <c r="F692">
        <f>B721</f>
        <v>0</v>
      </c>
      <c r="BF692" t="s">
        <v>0</v>
      </c>
      <c r="BG692">
        <v>6.7000000000000004E-2</v>
      </c>
      <c r="BJ692">
        <f>BG722</f>
        <v>2</v>
      </c>
      <c r="BK692">
        <f>BG721</f>
        <v>0</v>
      </c>
    </row>
    <row r="693" spans="1:63">
      <c r="A693" t="s">
        <v>1</v>
      </c>
      <c r="B693">
        <v>0.09</v>
      </c>
      <c r="BF693" t="s">
        <v>1</v>
      </c>
      <c r="BG693">
        <v>0.04</v>
      </c>
    </row>
    <row r="694" spans="1:63">
      <c r="A694" t="s">
        <v>2</v>
      </c>
      <c r="B694">
        <v>6</v>
      </c>
      <c r="BF694" t="s">
        <v>2</v>
      </c>
      <c r="BG694">
        <v>8</v>
      </c>
    </row>
    <row r="695" spans="1:63">
      <c r="A695">
        <v>3</v>
      </c>
      <c r="B695">
        <v>2</v>
      </c>
      <c r="C695">
        <v>78</v>
      </c>
      <c r="BF695">
        <v>3</v>
      </c>
      <c r="BG695">
        <v>2</v>
      </c>
      <c r="BH695">
        <v>78</v>
      </c>
    </row>
    <row r="696" spans="1:63">
      <c r="A696" t="s">
        <v>0</v>
      </c>
      <c r="B696">
        <v>9.1999999999999998E-2</v>
      </c>
      <c r="BF696" t="s">
        <v>0</v>
      </c>
      <c r="BG696">
        <v>4.1000000000000002E-2</v>
      </c>
    </row>
    <row r="697" spans="1:63">
      <c r="A697" t="s">
        <v>1</v>
      </c>
      <c r="B697">
        <v>0.06</v>
      </c>
      <c r="BF697" t="s">
        <v>1</v>
      </c>
      <c r="BG697">
        <v>0.01</v>
      </c>
    </row>
    <row r="698" spans="1:63">
      <c r="A698" t="s">
        <v>2</v>
      </c>
      <c r="B698">
        <v>5</v>
      </c>
      <c r="BF698" t="s">
        <v>2</v>
      </c>
      <c r="BG698">
        <v>6</v>
      </c>
    </row>
    <row r="699" spans="1:63">
      <c r="A699">
        <v>3</v>
      </c>
      <c r="B699">
        <v>2</v>
      </c>
      <c r="C699">
        <v>8546</v>
      </c>
      <c r="BF699">
        <v>3</v>
      </c>
      <c r="BG699">
        <v>2</v>
      </c>
      <c r="BH699">
        <v>8546</v>
      </c>
    </row>
    <row r="700" spans="1:63">
      <c r="A700" t="s">
        <v>0</v>
      </c>
      <c r="B700">
        <v>4.4999999999999998E-2</v>
      </c>
      <c r="BF700" t="s">
        <v>0</v>
      </c>
      <c r="BG700">
        <v>1.7000000000000001E-2</v>
      </c>
    </row>
    <row r="701" spans="1:63">
      <c r="A701" t="s">
        <v>1</v>
      </c>
      <c r="B701">
        <v>0.02</v>
      </c>
      <c r="BF701" t="s">
        <v>1</v>
      </c>
      <c r="BG701">
        <v>0</v>
      </c>
    </row>
    <row r="702" spans="1:63">
      <c r="A702" t="s">
        <v>2</v>
      </c>
      <c r="B702">
        <v>3</v>
      </c>
      <c r="BF702" t="s">
        <v>2</v>
      </c>
      <c r="BG702">
        <v>3</v>
      </c>
    </row>
    <row r="703" spans="1:63">
      <c r="A703">
        <v>3</v>
      </c>
      <c r="B703">
        <v>2</v>
      </c>
      <c r="C703">
        <v>474</v>
      </c>
      <c r="BF703">
        <v>3</v>
      </c>
      <c r="BG703">
        <v>2</v>
      </c>
      <c r="BH703">
        <v>474</v>
      </c>
    </row>
    <row r="704" spans="1:63">
      <c r="A704" t="s">
        <v>0</v>
      </c>
      <c r="B704">
        <v>4.7E-2</v>
      </c>
      <c r="BF704" t="s">
        <v>0</v>
      </c>
      <c r="BG704">
        <v>3.7999999999999999E-2</v>
      </c>
    </row>
    <row r="705" spans="1:60">
      <c r="A705" t="s">
        <v>1</v>
      </c>
      <c r="B705">
        <v>0.02</v>
      </c>
      <c r="BF705" t="s">
        <v>1</v>
      </c>
      <c r="BG705">
        <v>0.02</v>
      </c>
    </row>
    <row r="706" spans="1:60">
      <c r="A706" t="s">
        <v>2</v>
      </c>
      <c r="B706">
        <v>3</v>
      </c>
      <c r="BF706" t="s">
        <v>2</v>
      </c>
      <c r="BG706">
        <v>5</v>
      </c>
    </row>
    <row r="707" spans="1:60">
      <c r="A707">
        <v>3</v>
      </c>
      <c r="B707">
        <v>2</v>
      </c>
      <c r="C707">
        <v>188</v>
      </c>
      <c r="BF707">
        <v>3</v>
      </c>
      <c r="BG707">
        <v>2</v>
      </c>
      <c r="BH707">
        <v>188</v>
      </c>
    </row>
    <row r="708" spans="1:60">
      <c r="A708" t="s">
        <v>0</v>
      </c>
      <c r="B708">
        <v>7.0999999999999994E-2</v>
      </c>
      <c r="BF708" t="s">
        <v>0</v>
      </c>
      <c r="BG708">
        <v>3.6999999999999998E-2</v>
      </c>
    </row>
    <row r="709" spans="1:60">
      <c r="A709" t="s">
        <v>1</v>
      </c>
      <c r="B709">
        <v>0.06</v>
      </c>
      <c r="BF709" t="s">
        <v>1</v>
      </c>
      <c r="BG709">
        <v>0.02</v>
      </c>
    </row>
    <row r="710" spans="1:60">
      <c r="A710" t="s">
        <v>2</v>
      </c>
      <c r="B710">
        <v>4</v>
      </c>
      <c r="BF710" t="s">
        <v>2</v>
      </c>
      <c r="BG710">
        <v>5</v>
      </c>
    </row>
    <row r="711" spans="1:60">
      <c r="A711">
        <v>3</v>
      </c>
      <c r="B711">
        <v>2</v>
      </c>
      <c r="C711">
        <v>7899</v>
      </c>
      <c r="BF711">
        <v>3</v>
      </c>
      <c r="BG711">
        <v>2</v>
      </c>
      <c r="BH711">
        <v>7899</v>
      </c>
    </row>
    <row r="712" spans="1:60">
      <c r="A712" t="s">
        <v>0</v>
      </c>
      <c r="B712">
        <v>0.20200000000000001</v>
      </c>
      <c r="BF712" t="s">
        <v>0</v>
      </c>
      <c r="BG712">
        <v>0.109</v>
      </c>
    </row>
    <row r="713" spans="1:60">
      <c r="A713" t="s">
        <v>1</v>
      </c>
      <c r="B713">
        <v>0.17</v>
      </c>
      <c r="BF713" t="s">
        <v>1</v>
      </c>
      <c r="BG713">
        <v>7.0000000000000007E-2</v>
      </c>
    </row>
    <row r="714" spans="1:60">
      <c r="A714" t="s">
        <v>2</v>
      </c>
      <c r="B714">
        <v>7</v>
      </c>
      <c r="BF714" t="s">
        <v>2</v>
      </c>
      <c r="BG714">
        <v>9</v>
      </c>
    </row>
    <row r="715" spans="1:60">
      <c r="A715">
        <v>3</v>
      </c>
      <c r="B715">
        <v>2</v>
      </c>
      <c r="C715">
        <v>9</v>
      </c>
      <c r="BF715">
        <v>3</v>
      </c>
      <c r="BG715">
        <v>2</v>
      </c>
      <c r="BH715">
        <v>9</v>
      </c>
    </row>
    <row r="716" spans="1:60">
      <c r="A716" t="s">
        <v>0</v>
      </c>
      <c r="B716">
        <v>5.6000000000000001E-2</v>
      </c>
      <c r="BF716" t="s">
        <v>0</v>
      </c>
      <c r="BG716">
        <v>5.3999999999999999E-2</v>
      </c>
    </row>
    <row r="717" spans="1:60">
      <c r="A717" t="s">
        <v>1</v>
      </c>
      <c r="B717">
        <v>0.03</v>
      </c>
      <c r="BF717" t="s">
        <v>1</v>
      </c>
      <c r="BG717">
        <v>0.02</v>
      </c>
    </row>
    <row r="718" spans="1:60">
      <c r="A718" t="s">
        <v>2</v>
      </c>
      <c r="B718">
        <v>4</v>
      </c>
      <c r="BF718" t="s">
        <v>2</v>
      </c>
      <c r="BG718">
        <v>7</v>
      </c>
    </row>
    <row r="719" spans="1:60">
      <c r="A719">
        <v>3</v>
      </c>
      <c r="B719">
        <v>2</v>
      </c>
      <c r="C719">
        <v>774</v>
      </c>
      <c r="BF719">
        <v>3</v>
      </c>
      <c r="BG719">
        <v>2</v>
      </c>
      <c r="BH719">
        <v>774</v>
      </c>
    </row>
    <row r="720" spans="1:60">
      <c r="A720" t="s">
        <v>0</v>
      </c>
      <c r="B720">
        <v>2.4E-2</v>
      </c>
      <c r="BF720" t="s">
        <v>0</v>
      </c>
      <c r="BG720">
        <v>1.0999999999999999E-2</v>
      </c>
    </row>
    <row r="721" spans="1:82">
      <c r="A721" t="s">
        <v>1</v>
      </c>
      <c r="B721">
        <v>0</v>
      </c>
      <c r="BF721" t="s">
        <v>1</v>
      </c>
      <c r="BG721">
        <v>0</v>
      </c>
    </row>
    <row r="722" spans="1:82">
      <c r="A722" t="s">
        <v>2</v>
      </c>
      <c r="B722">
        <v>2</v>
      </c>
      <c r="BF722" t="s">
        <v>2</v>
      </c>
      <c r="BG722">
        <v>2</v>
      </c>
    </row>
    <row r="723" spans="1:82">
      <c r="A723">
        <v>4</v>
      </c>
      <c r="B723">
        <v>2</v>
      </c>
      <c r="C723">
        <v>3455</v>
      </c>
      <c r="E723">
        <f>B726</f>
        <v>3</v>
      </c>
      <c r="F723">
        <f>B725</f>
        <v>0.02</v>
      </c>
      <c r="G723">
        <f>A723</f>
        <v>4</v>
      </c>
      <c r="H723">
        <f>B723</f>
        <v>2</v>
      </c>
      <c r="I723">
        <f>AVERAGE(B725,B729,B733,B737,B741,B745,B749,B753,B757,B761)</f>
        <v>0.10799999999999998</v>
      </c>
      <c r="J723">
        <f>VARP(B725,B729,B733,B737:B738,B741,B745,B749,B753,B757,B761)</f>
        <v>3.9286247933884293</v>
      </c>
      <c r="K723">
        <f>MIN(B725,B729,B733,B737,B741,B745,B749,B753,B757,B761)</f>
        <v>0.02</v>
      </c>
      <c r="L723">
        <f>QUARTILE(F723:F732,1)</f>
        <v>7.0000000000000007E-2</v>
      </c>
      <c r="M723">
        <f>MEDIAN(B725,B729,B733,B737,B741,B745,B749,B753,B757,B761)</f>
        <v>9.5000000000000001E-2</v>
      </c>
      <c r="N723">
        <f>QUARTILE(F723:F732,3)</f>
        <v>0.14249999999999999</v>
      </c>
      <c r="O723">
        <f>MAX(B725,B729,B733,B737,B741,B745,B749,B753,B757,B761)</f>
        <v>0.22</v>
      </c>
      <c r="Q723">
        <f>A723</f>
        <v>4</v>
      </c>
      <c r="R723">
        <f>B723</f>
        <v>2</v>
      </c>
      <c r="S723">
        <f>AVERAGE(B726,B730,B734,B738,B742,B746,B750,B754,B758)</f>
        <v>5</v>
      </c>
      <c r="T723">
        <f>VARP(B726,B730,B734,B738,B742,B746,B750,B754,B758,B762)</f>
        <v>1.69</v>
      </c>
      <c r="U723">
        <f>MIN(E723:E732)</f>
        <v>3</v>
      </c>
      <c r="V723">
        <f>QUARTILE(E723:E732,1)</f>
        <v>4</v>
      </c>
      <c r="W723">
        <f>MEDIAN(E723:E732)</f>
        <v>5</v>
      </c>
      <c r="X723">
        <f>QUARTILE(G723:G732,3)</f>
        <v>4</v>
      </c>
      <c r="Y723">
        <f>MAX(E723:E732)</f>
        <v>7</v>
      </c>
      <c r="BF723">
        <v>4</v>
      </c>
      <c r="BG723">
        <v>2</v>
      </c>
      <c r="BH723">
        <v>3455</v>
      </c>
      <c r="BJ723">
        <f>BG726</f>
        <v>3</v>
      </c>
      <c r="BK723">
        <f>BG725</f>
        <v>0</v>
      </c>
      <c r="BL723">
        <f>BF723</f>
        <v>4</v>
      </c>
      <c r="BM723">
        <f>BG723</f>
        <v>2</v>
      </c>
      <c r="BN723">
        <f>AVERAGE(BG725,BG729,BG733,BG737,BG741,BG745,BG749,BG753,BG757,BG761)</f>
        <v>3.0000000000000006E-2</v>
      </c>
      <c r="BO723">
        <f>VARP(BG725,BG729,BG733,BG737:BG738,BG741,BG745,BG749,BG753,BG757,BG761)</f>
        <v>4.0152595041322323</v>
      </c>
      <c r="BP723">
        <f>MIN(BG725,BG729,BG733,BG737,BG741,BG745,BG749,BG753,BG757,BG761)</f>
        <v>0</v>
      </c>
      <c r="BQ723">
        <f>QUARTILE(BK723:BK732,1)</f>
        <v>0.02</v>
      </c>
      <c r="BR723">
        <f>MEDIAN(BG725,BG729,BG733,BG737,BG741,BG745,BG749,BG753,BG757,BG761)</f>
        <v>2.5000000000000001E-2</v>
      </c>
      <c r="BS723">
        <f>QUARTILE(BK723:BK732,3)</f>
        <v>3.7499999999999999E-2</v>
      </c>
      <c r="BT723">
        <f>MAX(BG725,BG729,BG733,BG737,BG741,BG745,BG749,BG753,BG757,BG761)</f>
        <v>7.0000000000000007E-2</v>
      </c>
      <c r="BV723">
        <f>BF723</f>
        <v>4</v>
      </c>
      <c r="BW723">
        <f>BG723</f>
        <v>2</v>
      </c>
      <c r="BX723">
        <f>AVERAGE(BG726,BG730,BG734,BG738,BG742,BG746,BG750,BG754,BG758)</f>
        <v>5.333333333333333</v>
      </c>
      <c r="BY723">
        <f>VARP(BG726,BG730,BG734,BG738,BG742,BG746,BG750,BG754,BG758,BG762)</f>
        <v>1.44</v>
      </c>
      <c r="BZ723">
        <f>MIN(BJ723:BJ732)</f>
        <v>3</v>
      </c>
      <c r="CA723">
        <f>QUARTILE(BJ723:BJ732,1)</f>
        <v>5</v>
      </c>
      <c r="CB723">
        <f>MEDIAN(BJ723:BJ732)</f>
        <v>5.5</v>
      </c>
      <c r="CC723">
        <f>QUARTILE(BL723:BL732,3)</f>
        <v>4</v>
      </c>
      <c r="CD723">
        <f>MAX(BJ723:BJ732)</f>
        <v>7</v>
      </c>
    </row>
    <row r="724" spans="1:82">
      <c r="A724" t="s">
        <v>0</v>
      </c>
      <c r="B724">
        <v>4.4999999999999998E-2</v>
      </c>
      <c r="E724">
        <f>B730</f>
        <v>4</v>
      </c>
      <c r="F724">
        <f>B729</f>
        <v>0.06</v>
      </c>
      <c r="BF724" t="s">
        <v>0</v>
      </c>
      <c r="BG724">
        <v>1.7999999999999999E-2</v>
      </c>
      <c r="BJ724">
        <f>BG730</f>
        <v>4</v>
      </c>
      <c r="BK724">
        <f>BG729</f>
        <v>0.02</v>
      </c>
    </row>
    <row r="725" spans="1:82">
      <c r="A725" t="s">
        <v>1</v>
      </c>
      <c r="B725">
        <v>0.02</v>
      </c>
      <c r="E725">
        <f>B734</f>
        <v>6</v>
      </c>
      <c r="F725">
        <f>B733</f>
        <v>0.11</v>
      </c>
      <c r="BF725" t="s">
        <v>1</v>
      </c>
      <c r="BG725">
        <v>0</v>
      </c>
      <c r="BJ725">
        <f>BG734</f>
        <v>6</v>
      </c>
      <c r="BK725">
        <f>BG733</f>
        <v>0.02</v>
      </c>
    </row>
    <row r="726" spans="1:82">
      <c r="A726" t="s">
        <v>2</v>
      </c>
      <c r="B726">
        <v>3</v>
      </c>
      <c r="E726">
        <f>B738</f>
        <v>7</v>
      </c>
      <c r="F726">
        <f>B737</f>
        <v>0.18</v>
      </c>
      <c r="BF726" t="s">
        <v>2</v>
      </c>
      <c r="BG726">
        <v>3</v>
      </c>
      <c r="BJ726">
        <f>BG738</f>
        <v>7</v>
      </c>
      <c r="BK726">
        <f>BG737</f>
        <v>0.05</v>
      </c>
    </row>
    <row r="727" spans="1:82">
      <c r="A727">
        <v>4</v>
      </c>
      <c r="B727">
        <v>2</v>
      </c>
      <c r="C727">
        <v>12</v>
      </c>
      <c r="E727">
        <f>B742</f>
        <v>4</v>
      </c>
      <c r="F727">
        <f>B741</f>
        <v>7.0000000000000007E-2</v>
      </c>
      <c r="BF727">
        <v>4</v>
      </c>
      <c r="BG727">
        <v>2</v>
      </c>
      <c r="BH727">
        <v>12</v>
      </c>
      <c r="BJ727">
        <f>BG742</f>
        <v>5</v>
      </c>
      <c r="BK727">
        <f>BG741</f>
        <v>0.02</v>
      </c>
    </row>
    <row r="728" spans="1:82">
      <c r="A728" t="s">
        <v>0</v>
      </c>
      <c r="B728">
        <v>9.0999999999999998E-2</v>
      </c>
      <c r="E728">
        <f>B746</f>
        <v>4</v>
      </c>
      <c r="F728">
        <f>B745</f>
        <v>0.08</v>
      </c>
      <c r="BF728" t="s">
        <v>0</v>
      </c>
      <c r="BG728">
        <v>3.5999999999999997E-2</v>
      </c>
      <c r="BJ728">
        <f>BG746</f>
        <v>5</v>
      </c>
      <c r="BK728">
        <f>BG745</f>
        <v>0.03</v>
      </c>
    </row>
    <row r="729" spans="1:82">
      <c r="A729" t="s">
        <v>1</v>
      </c>
      <c r="B729">
        <v>0.06</v>
      </c>
      <c r="E729">
        <f>B750</f>
        <v>5</v>
      </c>
      <c r="F729">
        <f>B749</f>
        <v>0.12</v>
      </c>
      <c r="BF729" t="s">
        <v>1</v>
      </c>
      <c r="BG729">
        <v>0.02</v>
      </c>
      <c r="BJ729">
        <f>BG750</f>
        <v>6</v>
      </c>
      <c r="BK729">
        <f>BG749</f>
        <v>0.04</v>
      </c>
    </row>
    <row r="730" spans="1:82">
      <c r="A730" t="s">
        <v>2</v>
      </c>
      <c r="B730">
        <v>4</v>
      </c>
      <c r="E730">
        <f>B754</f>
        <v>7</v>
      </c>
      <c r="F730">
        <f>B753</f>
        <v>0.22</v>
      </c>
      <c r="BF730" t="s">
        <v>2</v>
      </c>
      <c r="BG730">
        <v>4</v>
      </c>
      <c r="BJ730">
        <f>BG754</f>
        <v>7</v>
      </c>
      <c r="BK730">
        <f>BG753</f>
        <v>7.0000000000000007E-2</v>
      </c>
    </row>
    <row r="731" spans="1:82">
      <c r="A731">
        <v>4</v>
      </c>
      <c r="B731">
        <v>2</v>
      </c>
      <c r="C731">
        <v>45</v>
      </c>
      <c r="E731">
        <f>B758</f>
        <v>5</v>
      </c>
      <c r="F731">
        <f>B757</f>
        <v>7.0000000000000007E-2</v>
      </c>
      <c r="BF731">
        <v>4</v>
      </c>
      <c r="BG731">
        <v>2</v>
      </c>
      <c r="BH731">
        <v>45</v>
      </c>
      <c r="BJ731">
        <f>BG758</f>
        <v>5</v>
      </c>
      <c r="BK731">
        <f>BG757</f>
        <v>0.02</v>
      </c>
    </row>
    <row r="732" spans="1:82">
      <c r="A732" t="s">
        <v>0</v>
      </c>
      <c r="B732">
        <v>0.13500000000000001</v>
      </c>
      <c r="E732">
        <f>B762</f>
        <v>6</v>
      </c>
      <c r="F732">
        <f>B761</f>
        <v>0.15</v>
      </c>
      <c r="BF732" t="s">
        <v>0</v>
      </c>
      <c r="BG732">
        <v>5.2999999999999999E-2</v>
      </c>
      <c r="BJ732">
        <f>BG762</f>
        <v>6</v>
      </c>
      <c r="BK732">
        <f>BG761</f>
        <v>0.03</v>
      </c>
    </row>
    <row r="733" spans="1:82">
      <c r="A733" t="s">
        <v>1</v>
      </c>
      <c r="B733">
        <v>0.11</v>
      </c>
      <c r="BF733" t="s">
        <v>1</v>
      </c>
      <c r="BG733">
        <v>0.02</v>
      </c>
    </row>
    <row r="734" spans="1:82">
      <c r="A734" t="s">
        <v>2</v>
      </c>
      <c r="B734">
        <v>6</v>
      </c>
      <c r="BF734" t="s">
        <v>2</v>
      </c>
      <c r="BG734">
        <v>6</v>
      </c>
    </row>
    <row r="735" spans="1:82">
      <c r="A735">
        <v>4</v>
      </c>
      <c r="B735">
        <v>2</v>
      </c>
      <c r="C735">
        <v>78</v>
      </c>
      <c r="BF735">
        <v>4</v>
      </c>
      <c r="BG735">
        <v>2</v>
      </c>
      <c r="BH735">
        <v>78</v>
      </c>
    </row>
    <row r="736" spans="1:82">
      <c r="A736" t="s">
        <v>0</v>
      </c>
      <c r="B736">
        <v>0.214</v>
      </c>
      <c r="BF736" t="s">
        <v>0</v>
      </c>
      <c r="BG736">
        <v>7.1999999999999995E-2</v>
      </c>
    </row>
    <row r="737" spans="1:60">
      <c r="A737" t="s">
        <v>1</v>
      </c>
      <c r="B737">
        <v>0.18</v>
      </c>
      <c r="BF737" t="s">
        <v>1</v>
      </c>
      <c r="BG737">
        <v>0.05</v>
      </c>
    </row>
    <row r="738" spans="1:60">
      <c r="A738" t="s">
        <v>2</v>
      </c>
      <c r="B738">
        <v>7</v>
      </c>
      <c r="BF738" t="s">
        <v>2</v>
      </c>
      <c r="BG738">
        <v>7</v>
      </c>
    </row>
    <row r="739" spans="1:60">
      <c r="A739">
        <v>4</v>
      </c>
      <c r="B739">
        <v>2</v>
      </c>
      <c r="C739">
        <v>8546</v>
      </c>
      <c r="BF739">
        <v>4</v>
      </c>
      <c r="BG739">
        <v>2</v>
      </c>
      <c r="BH739">
        <v>8546</v>
      </c>
    </row>
    <row r="740" spans="1:60">
      <c r="A740" t="s">
        <v>0</v>
      </c>
      <c r="B740">
        <v>9.5000000000000001E-2</v>
      </c>
      <c r="BF740" t="s">
        <v>0</v>
      </c>
      <c r="BG740">
        <v>5.2999999999999999E-2</v>
      </c>
    </row>
    <row r="741" spans="1:60">
      <c r="A741" t="s">
        <v>1</v>
      </c>
      <c r="B741">
        <v>7.0000000000000007E-2</v>
      </c>
      <c r="BF741" t="s">
        <v>1</v>
      </c>
      <c r="BG741">
        <v>0.02</v>
      </c>
    </row>
    <row r="742" spans="1:60">
      <c r="A742" t="s">
        <v>2</v>
      </c>
      <c r="B742">
        <v>4</v>
      </c>
      <c r="BF742" t="s">
        <v>2</v>
      </c>
      <c r="BG742">
        <v>5</v>
      </c>
    </row>
    <row r="743" spans="1:60">
      <c r="A743">
        <v>4</v>
      </c>
      <c r="B743">
        <v>2</v>
      </c>
      <c r="C743">
        <v>474</v>
      </c>
      <c r="BF743">
        <v>4</v>
      </c>
      <c r="BG743">
        <v>2</v>
      </c>
      <c r="BH743">
        <v>474</v>
      </c>
    </row>
    <row r="744" spans="1:60">
      <c r="A744" t="s">
        <v>0</v>
      </c>
      <c r="B744">
        <v>9.8000000000000004E-2</v>
      </c>
      <c r="BF744" t="s">
        <v>0</v>
      </c>
      <c r="BG744">
        <v>5.8000000000000003E-2</v>
      </c>
    </row>
    <row r="745" spans="1:60">
      <c r="A745" t="s">
        <v>1</v>
      </c>
      <c r="B745">
        <v>0.08</v>
      </c>
      <c r="BF745" t="s">
        <v>1</v>
      </c>
      <c r="BG745">
        <v>0.03</v>
      </c>
    </row>
    <row r="746" spans="1:60">
      <c r="A746" t="s">
        <v>2</v>
      </c>
      <c r="B746">
        <v>4</v>
      </c>
      <c r="BF746" t="s">
        <v>2</v>
      </c>
      <c r="BG746">
        <v>5</v>
      </c>
    </row>
    <row r="747" spans="1:60">
      <c r="A747">
        <v>4</v>
      </c>
      <c r="B747">
        <v>2</v>
      </c>
      <c r="C747">
        <v>188</v>
      </c>
      <c r="BF747">
        <v>4</v>
      </c>
      <c r="BG747">
        <v>2</v>
      </c>
      <c r="BH747">
        <v>188</v>
      </c>
    </row>
    <row r="748" spans="1:60">
      <c r="A748" t="s">
        <v>0</v>
      </c>
      <c r="B748">
        <v>0.15</v>
      </c>
      <c r="BF748" t="s">
        <v>0</v>
      </c>
      <c r="BG748">
        <v>6.9000000000000006E-2</v>
      </c>
    </row>
    <row r="749" spans="1:60">
      <c r="A749" t="s">
        <v>1</v>
      </c>
      <c r="B749">
        <v>0.12</v>
      </c>
      <c r="BF749" t="s">
        <v>1</v>
      </c>
      <c r="BG749">
        <v>0.04</v>
      </c>
    </row>
    <row r="750" spans="1:60">
      <c r="A750" t="s">
        <v>2</v>
      </c>
      <c r="B750">
        <v>5</v>
      </c>
      <c r="BF750" t="s">
        <v>2</v>
      </c>
      <c r="BG750">
        <v>6</v>
      </c>
    </row>
    <row r="751" spans="1:60">
      <c r="A751">
        <v>4</v>
      </c>
      <c r="B751">
        <v>2</v>
      </c>
      <c r="C751">
        <v>7899</v>
      </c>
      <c r="BF751">
        <v>4</v>
      </c>
      <c r="BG751">
        <v>2</v>
      </c>
      <c r="BH751">
        <v>7899</v>
      </c>
    </row>
    <row r="752" spans="1:60">
      <c r="A752" t="s">
        <v>0</v>
      </c>
      <c r="B752">
        <v>0.25700000000000001</v>
      </c>
      <c r="BF752" t="s">
        <v>0</v>
      </c>
      <c r="BG752">
        <v>0.1</v>
      </c>
    </row>
    <row r="753" spans="1:82">
      <c r="A753" t="s">
        <v>1</v>
      </c>
      <c r="B753">
        <v>0.22</v>
      </c>
      <c r="BF753" t="s">
        <v>1</v>
      </c>
      <c r="BG753">
        <v>7.0000000000000007E-2</v>
      </c>
    </row>
    <row r="754" spans="1:82">
      <c r="A754" t="s">
        <v>2</v>
      </c>
      <c r="B754">
        <v>7</v>
      </c>
      <c r="BF754" t="s">
        <v>2</v>
      </c>
      <c r="BG754">
        <v>7</v>
      </c>
    </row>
    <row r="755" spans="1:82">
      <c r="A755">
        <v>4</v>
      </c>
      <c r="B755">
        <v>2</v>
      </c>
      <c r="C755">
        <v>9</v>
      </c>
      <c r="BF755">
        <v>4</v>
      </c>
      <c r="BG755">
        <v>2</v>
      </c>
      <c r="BH755">
        <v>9</v>
      </c>
    </row>
    <row r="756" spans="1:82">
      <c r="A756" t="s">
        <v>0</v>
      </c>
      <c r="B756">
        <v>0.104</v>
      </c>
      <c r="BF756" t="s">
        <v>0</v>
      </c>
      <c r="BG756">
        <v>4.3999999999999997E-2</v>
      </c>
    </row>
    <row r="757" spans="1:82">
      <c r="A757" t="s">
        <v>1</v>
      </c>
      <c r="B757">
        <v>7.0000000000000007E-2</v>
      </c>
      <c r="BF757" t="s">
        <v>1</v>
      </c>
      <c r="BG757">
        <v>0.02</v>
      </c>
    </row>
    <row r="758" spans="1:82">
      <c r="A758" t="s">
        <v>2</v>
      </c>
      <c r="B758">
        <v>5</v>
      </c>
      <c r="BF758" t="s">
        <v>2</v>
      </c>
      <c r="BG758">
        <v>5</v>
      </c>
    </row>
    <row r="759" spans="1:82">
      <c r="A759">
        <v>4</v>
      </c>
      <c r="B759">
        <v>2</v>
      </c>
      <c r="C759">
        <v>774</v>
      </c>
      <c r="BF759">
        <v>4</v>
      </c>
      <c r="BG759">
        <v>2</v>
      </c>
      <c r="BH759">
        <v>774</v>
      </c>
    </row>
    <row r="760" spans="1:82">
      <c r="A760" t="s">
        <v>0</v>
      </c>
      <c r="B760">
        <v>0.19400000000000001</v>
      </c>
      <c r="BF760" t="s">
        <v>0</v>
      </c>
      <c r="BG760">
        <v>7.2999999999999995E-2</v>
      </c>
    </row>
    <row r="761" spans="1:82">
      <c r="A761" t="s">
        <v>1</v>
      </c>
      <c r="B761">
        <v>0.15</v>
      </c>
      <c r="BF761" t="s">
        <v>1</v>
      </c>
      <c r="BG761">
        <v>0.03</v>
      </c>
    </row>
    <row r="762" spans="1:82">
      <c r="A762" t="s">
        <v>2</v>
      </c>
      <c r="B762">
        <v>6</v>
      </c>
      <c r="BF762" t="s">
        <v>2</v>
      </c>
      <c r="BG762">
        <v>6</v>
      </c>
    </row>
    <row r="763" spans="1:82">
      <c r="A763">
        <v>5</v>
      </c>
      <c r="B763">
        <v>2</v>
      </c>
      <c r="C763">
        <v>3455</v>
      </c>
      <c r="E763">
        <f>B766</f>
        <v>7</v>
      </c>
      <c r="F763">
        <f>B765</f>
        <v>0.22</v>
      </c>
      <c r="G763">
        <f>A763</f>
        <v>5</v>
      </c>
      <c r="H763">
        <f>B763</f>
        <v>2</v>
      </c>
      <c r="I763">
        <f>AVERAGE(B765,B769,B773,B777,B781,B785,B789,B793,B797,B801)</f>
        <v>0.24100000000000002</v>
      </c>
      <c r="J763">
        <f>VARP(B765,B769,B773,B777:B778,B781,B785,B789,B793,B797,B801)</f>
        <v>2.7690247933884304</v>
      </c>
      <c r="K763">
        <f>MIN(B765,B769,B773,B777,B781,B785,B789,B793,B797,B801)</f>
        <v>0.06</v>
      </c>
      <c r="L763">
        <f>QUARTILE(F763:F772,1)</f>
        <v>0.125</v>
      </c>
      <c r="M763">
        <f>MEDIAN(B765,B769,B773,B777,B781,B785,B789,B793,B797,B801)</f>
        <v>0.19500000000000001</v>
      </c>
      <c r="N763">
        <f>QUARTILE(F763:F772,3)</f>
        <v>0.23</v>
      </c>
      <c r="O763">
        <f>MAX(B765,B769,B773,B777,B781,B785,B789,B793,B797,B801)</f>
        <v>0.67</v>
      </c>
      <c r="Q763">
        <f>A763</f>
        <v>5</v>
      </c>
      <c r="R763">
        <f>B763</f>
        <v>2</v>
      </c>
      <c r="S763">
        <f>AVERAGE(B766,B770,B774,B778,B782,B786,B790,B794,B798)</f>
        <v>5.666666666666667</v>
      </c>
      <c r="T763">
        <f>VARP(B766,B770,B774,B778,B782,B786,B790,B794,B798,B802)</f>
        <v>2.89</v>
      </c>
      <c r="U763">
        <f>MIN(E763:E772)</f>
        <v>3</v>
      </c>
      <c r="V763">
        <f>QUARTILE(E763:E772,1)</f>
        <v>5</v>
      </c>
      <c r="W763">
        <f>MEDIAN(E763:E772)</f>
        <v>6</v>
      </c>
      <c r="X763">
        <f>QUARTILE(G763:G772,3)</f>
        <v>5</v>
      </c>
      <c r="Y763">
        <f>MAX(E763:E772)</f>
        <v>9</v>
      </c>
      <c r="BF763">
        <v>5</v>
      </c>
      <c r="BG763">
        <v>2</v>
      </c>
      <c r="BH763">
        <v>3455</v>
      </c>
      <c r="BJ763">
        <f>BG766</f>
        <v>7</v>
      </c>
      <c r="BK763">
        <f>BG765</f>
        <v>0.05</v>
      </c>
      <c r="BL763">
        <f>BF763</f>
        <v>5</v>
      </c>
      <c r="BM763">
        <f>BG763</f>
        <v>2</v>
      </c>
      <c r="BN763">
        <f>AVERAGE(BG765,BG769,BG773,BG777,BG781,BG785,BG789,BG793,BG797,BG801)</f>
        <v>7.2000000000000008E-2</v>
      </c>
      <c r="BO763">
        <f>VARP(BG765,BG769,BG773,BG777:BG778,BG781,BG785,BG789,BG793,BG797,BG801)</f>
        <v>3.9688876033057845</v>
      </c>
      <c r="BP763">
        <f>MIN(BG765,BG769,BG773,BG777,BG781,BG785,BG789,BG793,BG797,BG801)</f>
        <v>0.02</v>
      </c>
      <c r="BQ763">
        <f>QUARTILE(BK763:BK772,1)</f>
        <v>2.5000000000000001E-2</v>
      </c>
      <c r="BR763">
        <f>MEDIAN(BG765,BG769,BG773,BG777,BG781,BG785,BG789,BG793,BG797,BG801)</f>
        <v>5.5E-2</v>
      </c>
      <c r="BS763">
        <f>QUARTILE(BK763:BK772,3)</f>
        <v>0.1275</v>
      </c>
      <c r="BT763">
        <f>MAX(BG765,BG769,BG773,BG777,BG781,BG785,BG789,BG793,BG797,BG801)</f>
        <v>0.14000000000000001</v>
      </c>
      <c r="BV763">
        <f>BF763</f>
        <v>5</v>
      </c>
      <c r="BW763">
        <f>BG763</f>
        <v>2</v>
      </c>
      <c r="BX763">
        <f>AVERAGE(BG766,BG770,BG774,BG778,BG782,BG786,BG790,BG794,BG798)</f>
        <v>6.1111111111111107</v>
      </c>
      <c r="BY763">
        <f>VARP(BG766,BG770,BG774,BG778,BG782,BG786,BG790,BG794,BG798,BG802)</f>
        <v>2.81</v>
      </c>
      <c r="BZ763">
        <f>MIN(BJ763:BJ772)</f>
        <v>4</v>
      </c>
      <c r="CA763">
        <f>QUARTILE(BJ763:BJ772,1)</f>
        <v>5</v>
      </c>
      <c r="CB763">
        <f>MEDIAN(BJ763:BJ772)</f>
        <v>6.5</v>
      </c>
      <c r="CC763">
        <f>QUARTILE(BL763:BL772,3)</f>
        <v>5</v>
      </c>
      <c r="CD763">
        <f>MAX(BJ763:BJ772)</f>
        <v>9</v>
      </c>
    </row>
    <row r="764" spans="1:82">
      <c r="A764" t="s">
        <v>0</v>
      </c>
      <c r="B764">
        <v>0.253</v>
      </c>
      <c r="E764">
        <f>B770</f>
        <v>4</v>
      </c>
      <c r="F764">
        <f>B769</f>
        <v>0.1</v>
      </c>
      <c r="BF764" t="s">
        <v>0</v>
      </c>
      <c r="BG764">
        <v>7.9000000000000001E-2</v>
      </c>
      <c r="BJ764">
        <f>BG770</f>
        <v>4</v>
      </c>
      <c r="BK764">
        <f>BG769</f>
        <v>0.02</v>
      </c>
    </row>
    <row r="765" spans="1:82">
      <c r="A765" t="s">
        <v>1</v>
      </c>
      <c r="B765">
        <v>0.22</v>
      </c>
      <c r="E765">
        <f>B774</f>
        <v>5</v>
      </c>
      <c r="F765">
        <f>B773</f>
        <v>0.11</v>
      </c>
      <c r="BF765" t="s">
        <v>1</v>
      </c>
      <c r="BG765">
        <v>0.05</v>
      </c>
      <c r="BJ765">
        <f>BG774</f>
        <v>5</v>
      </c>
      <c r="BK765">
        <f>BG773</f>
        <v>0.02</v>
      </c>
    </row>
    <row r="766" spans="1:82">
      <c r="A766" t="s">
        <v>2</v>
      </c>
      <c r="B766">
        <v>7</v>
      </c>
      <c r="E766">
        <f>B778</f>
        <v>6</v>
      </c>
      <c r="F766">
        <f>B777</f>
        <v>0.17</v>
      </c>
      <c r="BF766" t="s">
        <v>2</v>
      </c>
      <c r="BG766">
        <v>7</v>
      </c>
      <c r="BJ766">
        <f>BG778</f>
        <v>7</v>
      </c>
      <c r="BK766">
        <f>BG777</f>
        <v>0.09</v>
      </c>
    </row>
    <row r="767" spans="1:82">
      <c r="A767">
        <v>5</v>
      </c>
      <c r="B767">
        <v>2</v>
      </c>
      <c r="C767">
        <v>12</v>
      </c>
      <c r="E767">
        <f>B782</f>
        <v>3</v>
      </c>
      <c r="F767">
        <f>B781</f>
        <v>0.06</v>
      </c>
      <c r="BF767">
        <v>5</v>
      </c>
      <c r="BG767">
        <v>2</v>
      </c>
      <c r="BH767">
        <v>12</v>
      </c>
      <c r="BJ767">
        <f>BG782</f>
        <v>4</v>
      </c>
      <c r="BK767">
        <f>BG781</f>
        <v>0.02</v>
      </c>
    </row>
    <row r="768" spans="1:82">
      <c r="A768" t="s">
        <v>0</v>
      </c>
      <c r="B768">
        <v>0.122</v>
      </c>
      <c r="E768">
        <f>B786</f>
        <v>5</v>
      </c>
      <c r="F768">
        <f>B785</f>
        <v>0.17</v>
      </c>
      <c r="BF768" t="s">
        <v>0</v>
      </c>
      <c r="BG768">
        <v>4.3999999999999997E-2</v>
      </c>
      <c r="BJ768">
        <f>BG786</f>
        <v>5</v>
      </c>
      <c r="BK768">
        <f>BG785</f>
        <v>0.04</v>
      </c>
    </row>
    <row r="769" spans="1:63">
      <c r="A769" t="s">
        <v>1</v>
      </c>
      <c r="B769">
        <v>0.1</v>
      </c>
      <c r="E769">
        <f>B790</f>
        <v>6</v>
      </c>
      <c r="F769">
        <f>B789</f>
        <v>0.23</v>
      </c>
      <c r="BF769" t="s">
        <v>1</v>
      </c>
      <c r="BG769">
        <v>0.02</v>
      </c>
      <c r="BJ769">
        <f>BG790</f>
        <v>6</v>
      </c>
      <c r="BK769">
        <f>BG789</f>
        <v>0.06</v>
      </c>
    </row>
    <row r="770" spans="1:63">
      <c r="A770" t="s">
        <v>2</v>
      </c>
      <c r="B770">
        <v>4</v>
      </c>
      <c r="E770">
        <f>B794</f>
        <v>6</v>
      </c>
      <c r="F770">
        <f>B793</f>
        <v>0.23</v>
      </c>
      <c r="BF770" t="s">
        <v>2</v>
      </c>
      <c r="BG770">
        <v>4</v>
      </c>
      <c r="BJ770">
        <f>BG794</f>
        <v>8</v>
      </c>
      <c r="BK770">
        <f>BG793</f>
        <v>0.14000000000000001</v>
      </c>
    </row>
    <row r="771" spans="1:63">
      <c r="A771">
        <v>5</v>
      </c>
      <c r="B771">
        <v>2</v>
      </c>
      <c r="C771">
        <v>45</v>
      </c>
      <c r="E771">
        <f>B798</f>
        <v>9</v>
      </c>
      <c r="F771">
        <f>B797</f>
        <v>0.67</v>
      </c>
      <c r="BF771">
        <v>5</v>
      </c>
      <c r="BG771">
        <v>2</v>
      </c>
      <c r="BH771">
        <v>45</v>
      </c>
      <c r="BJ771">
        <f>BG798</f>
        <v>9</v>
      </c>
      <c r="BK771">
        <f>BG797</f>
        <v>0.14000000000000001</v>
      </c>
    </row>
    <row r="772" spans="1:63">
      <c r="A772" t="s">
        <v>0</v>
      </c>
      <c r="B772">
        <v>0.13100000000000001</v>
      </c>
      <c r="E772">
        <f>B802</f>
        <v>8</v>
      </c>
      <c r="F772">
        <f>B801</f>
        <v>0.45</v>
      </c>
      <c r="BF772" t="s">
        <v>0</v>
      </c>
      <c r="BG772">
        <v>4.7E-2</v>
      </c>
      <c r="BJ772">
        <f>BG802</f>
        <v>8</v>
      </c>
      <c r="BK772">
        <f>BG801</f>
        <v>0.14000000000000001</v>
      </c>
    </row>
    <row r="773" spans="1:63">
      <c r="A773" t="s">
        <v>1</v>
      </c>
      <c r="B773">
        <v>0.11</v>
      </c>
      <c r="BF773" t="s">
        <v>1</v>
      </c>
      <c r="BG773">
        <v>0.02</v>
      </c>
    </row>
    <row r="774" spans="1:63">
      <c r="A774" t="s">
        <v>2</v>
      </c>
      <c r="B774">
        <v>5</v>
      </c>
      <c r="BF774" t="s">
        <v>2</v>
      </c>
      <c r="BG774">
        <v>5</v>
      </c>
    </row>
    <row r="775" spans="1:63">
      <c r="A775">
        <v>5</v>
      </c>
      <c r="B775">
        <v>2</v>
      </c>
      <c r="C775">
        <v>78</v>
      </c>
      <c r="BF775">
        <v>5</v>
      </c>
      <c r="BG775">
        <v>2</v>
      </c>
      <c r="BH775">
        <v>78</v>
      </c>
    </row>
    <row r="776" spans="1:63">
      <c r="A776" t="s">
        <v>0</v>
      </c>
      <c r="B776">
        <v>0.21099999999999999</v>
      </c>
      <c r="BF776" t="s">
        <v>0</v>
      </c>
      <c r="BG776">
        <v>0.125</v>
      </c>
    </row>
    <row r="777" spans="1:63">
      <c r="A777" t="s">
        <v>1</v>
      </c>
      <c r="B777">
        <v>0.17</v>
      </c>
      <c r="BF777" t="s">
        <v>1</v>
      </c>
      <c r="BG777">
        <v>0.09</v>
      </c>
    </row>
    <row r="778" spans="1:63">
      <c r="A778" t="s">
        <v>2</v>
      </c>
      <c r="B778">
        <v>6</v>
      </c>
      <c r="BF778" t="s">
        <v>2</v>
      </c>
      <c r="BG778">
        <v>7</v>
      </c>
    </row>
    <row r="779" spans="1:63">
      <c r="A779">
        <v>5</v>
      </c>
      <c r="B779">
        <v>2</v>
      </c>
      <c r="C779">
        <v>8546</v>
      </c>
      <c r="BF779">
        <v>5</v>
      </c>
      <c r="BG779">
        <v>2</v>
      </c>
      <c r="BH779">
        <v>8546</v>
      </c>
    </row>
    <row r="780" spans="1:63">
      <c r="A780" t="s">
        <v>0</v>
      </c>
      <c r="B780">
        <v>7.9000000000000001E-2</v>
      </c>
      <c r="BF780" t="s">
        <v>0</v>
      </c>
      <c r="BG780">
        <v>4.4999999999999998E-2</v>
      </c>
    </row>
    <row r="781" spans="1:63">
      <c r="A781" t="s">
        <v>1</v>
      </c>
      <c r="B781">
        <v>0.06</v>
      </c>
      <c r="BF781" t="s">
        <v>1</v>
      </c>
      <c r="BG781">
        <v>0.02</v>
      </c>
    </row>
    <row r="782" spans="1:63">
      <c r="A782" t="s">
        <v>2</v>
      </c>
      <c r="B782">
        <v>3</v>
      </c>
      <c r="BF782" t="s">
        <v>2</v>
      </c>
      <c r="BG782">
        <v>4</v>
      </c>
    </row>
    <row r="783" spans="1:63">
      <c r="A783">
        <v>5</v>
      </c>
      <c r="B783">
        <v>2</v>
      </c>
      <c r="C783">
        <v>474</v>
      </c>
      <c r="BF783">
        <v>5</v>
      </c>
      <c r="BG783">
        <v>2</v>
      </c>
      <c r="BH783">
        <v>474</v>
      </c>
    </row>
    <row r="784" spans="1:63">
      <c r="A784" t="s">
        <v>0</v>
      </c>
      <c r="B784">
        <v>0.20799999999999999</v>
      </c>
      <c r="BF784" t="s">
        <v>0</v>
      </c>
      <c r="BG784">
        <v>7.1999999999999995E-2</v>
      </c>
    </row>
    <row r="785" spans="1:60">
      <c r="A785" t="s">
        <v>1</v>
      </c>
      <c r="B785">
        <v>0.17</v>
      </c>
      <c r="BF785" t="s">
        <v>1</v>
      </c>
      <c r="BG785">
        <v>0.04</v>
      </c>
    </row>
    <row r="786" spans="1:60">
      <c r="A786" t="s">
        <v>2</v>
      </c>
      <c r="B786">
        <v>5</v>
      </c>
      <c r="BF786" t="s">
        <v>2</v>
      </c>
      <c r="BG786">
        <v>5</v>
      </c>
    </row>
    <row r="787" spans="1:60">
      <c r="A787">
        <v>5</v>
      </c>
      <c r="B787">
        <v>2</v>
      </c>
      <c r="C787">
        <v>188</v>
      </c>
      <c r="BF787">
        <v>5</v>
      </c>
      <c r="BG787">
        <v>2</v>
      </c>
      <c r="BH787">
        <v>188</v>
      </c>
    </row>
    <row r="788" spans="1:60">
      <c r="A788" t="s">
        <v>0</v>
      </c>
      <c r="B788">
        <v>0.26900000000000002</v>
      </c>
      <c r="BF788" t="s">
        <v>0</v>
      </c>
      <c r="BG788">
        <v>9.9000000000000005E-2</v>
      </c>
    </row>
    <row r="789" spans="1:60">
      <c r="A789" t="s">
        <v>1</v>
      </c>
      <c r="B789">
        <v>0.23</v>
      </c>
      <c r="BF789" t="s">
        <v>1</v>
      </c>
      <c r="BG789">
        <v>0.06</v>
      </c>
    </row>
    <row r="790" spans="1:60">
      <c r="A790" t="s">
        <v>2</v>
      </c>
      <c r="B790">
        <v>6</v>
      </c>
      <c r="BF790" t="s">
        <v>2</v>
      </c>
      <c r="BG790">
        <v>6</v>
      </c>
    </row>
    <row r="791" spans="1:60">
      <c r="A791">
        <v>5</v>
      </c>
      <c r="B791">
        <v>2</v>
      </c>
      <c r="C791">
        <v>7899</v>
      </c>
      <c r="BF791">
        <v>5</v>
      </c>
      <c r="BG791">
        <v>2</v>
      </c>
      <c r="BH791">
        <v>7899</v>
      </c>
    </row>
    <row r="792" spans="1:60">
      <c r="A792" t="s">
        <v>0</v>
      </c>
      <c r="B792">
        <v>0.27600000000000002</v>
      </c>
      <c r="BF792" t="s">
        <v>0</v>
      </c>
      <c r="BG792">
        <v>0.17799999999999999</v>
      </c>
    </row>
    <row r="793" spans="1:60">
      <c r="A793" t="s">
        <v>1</v>
      </c>
      <c r="B793">
        <v>0.23</v>
      </c>
      <c r="BF793" t="s">
        <v>1</v>
      </c>
      <c r="BG793">
        <v>0.14000000000000001</v>
      </c>
    </row>
    <row r="794" spans="1:60">
      <c r="A794" t="s">
        <v>2</v>
      </c>
      <c r="B794">
        <v>6</v>
      </c>
      <c r="BF794" t="s">
        <v>2</v>
      </c>
      <c r="BG794">
        <v>8</v>
      </c>
    </row>
    <row r="795" spans="1:60">
      <c r="A795">
        <v>5</v>
      </c>
      <c r="B795">
        <v>2</v>
      </c>
      <c r="C795">
        <v>9</v>
      </c>
      <c r="BF795">
        <v>5</v>
      </c>
      <c r="BG795">
        <v>2</v>
      </c>
      <c r="BH795">
        <v>9</v>
      </c>
    </row>
    <row r="796" spans="1:60">
      <c r="A796" t="s">
        <v>0</v>
      </c>
      <c r="B796">
        <v>0.71299999999999997</v>
      </c>
      <c r="BF796" t="s">
        <v>0</v>
      </c>
      <c r="BG796">
        <v>0.17799999999999999</v>
      </c>
    </row>
    <row r="797" spans="1:60">
      <c r="A797" t="s">
        <v>1</v>
      </c>
      <c r="B797">
        <v>0.67</v>
      </c>
      <c r="BF797" t="s">
        <v>1</v>
      </c>
      <c r="BG797">
        <v>0.14000000000000001</v>
      </c>
    </row>
    <row r="798" spans="1:60">
      <c r="A798" t="s">
        <v>2</v>
      </c>
      <c r="B798">
        <v>9</v>
      </c>
      <c r="BF798" t="s">
        <v>2</v>
      </c>
      <c r="BG798">
        <v>9</v>
      </c>
    </row>
    <row r="799" spans="1:60">
      <c r="A799">
        <v>5</v>
      </c>
      <c r="B799">
        <v>2</v>
      </c>
      <c r="C799">
        <v>774</v>
      </c>
      <c r="BF799">
        <v>5</v>
      </c>
      <c r="BG799">
        <v>2</v>
      </c>
      <c r="BH799">
        <v>774</v>
      </c>
    </row>
    <row r="800" spans="1:60">
      <c r="A800" t="s">
        <v>0</v>
      </c>
      <c r="B800">
        <v>0.49399999999999999</v>
      </c>
      <c r="BF800" t="s">
        <v>0</v>
      </c>
      <c r="BG800">
        <v>0.17599999999999999</v>
      </c>
    </row>
    <row r="801" spans="1:82">
      <c r="A801" t="s">
        <v>1</v>
      </c>
      <c r="B801">
        <v>0.45</v>
      </c>
      <c r="BF801" t="s">
        <v>1</v>
      </c>
      <c r="BG801">
        <v>0.14000000000000001</v>
      </c>
    </row>
    <row r="802" spans="1:82">
      <c r="A802" t="s">
        <v>2</v>
      </c>
      <c r="B802">
        <v>8</v>
      </c>
      <c r="BF802" t="s">
        <v>2</v>
      </c>
      <c r="BG802">
        <v>8</v>
      </c>
    </row>
    <row r="803" spans="1:82">
      <c r="A803">
        <v>6</v>
      </c>
      <c r="B803">
        <v>2</v>
      </c>
      <c r="C803">
        <v>3455</v>
      </c>
      <c r="E803">
        <f>B806</f>
        <v>7</v>
      </c>
      <c r="F803">
        <f>B805</f>
        <v>0.27</v>
      </c>
      <c r="G803">
        <f>A803</f>
        <v>6</v>
      </c>
      <c r="H803">
        <f>B803</f>
        <v>2</v>
      </c>
      <c r="I803">
        <f>AVERAGE(B805,B809,B813,B817,B821,B825,B829,B833,B837,B841)</f>
        <v>0.59599999999999986</v>
      </c>
      <c r="J803">
        <f>VARP(B805,B809,B813,B817:B818,B821,B825,B829,B833,B837,B841)</f>
        <v>5.3213537190082638</v>
      </c>
      <c r="K803">
        <f>MIN(B805,B809,B813,B817,B821,B825,B829,B833,B837,B841)</f>
        <v>0.14000000000000001</v>
      </c>
      <c r="L803">
        <f>QUARTILE(F803:F812,1)</f>
        <v>0.22750000000000001</v>
      </c>
      <c r="M803">
        <f>MEDIAN(B805,B809,B813,B817,B821,B825,B829,B833,B837,B841)</f>
        <v>0.27500000000000002</v>
      </c>
      <c r="N803">
        <f>QUARTILE(F803:F812,3)</f>
        <v>0.41500000000000004</v>
      </c>
      <c r="O803">
        <f>MAX(B805,B809,B813,B817,B821,B825,B829,B833,B837,B841)</f>
        <v>3.38</v>
      </c>
      <c r="Q803">
        <f>A803</f>
        <v>6</v>
      </c>
      <c r="R803">
        <f>B803</f>
        <v>2</v>
      </c>
      <c r="S803">
        <f>AVERAGE(B806,B810,B814,B818,B822,B826,B830,B834,B838)</f>
        <v>5.333333333333333</v>
      </c>
      <c r="T803">
        <f>VARP(B806,B810,B814,B818,B822,B826,B830,B834,B838,B842)</f>
        <v>4.4400000000000004</v>
      </c>
      <c r="U803">
        <f>MIN(E803:E812)</f>
        <v>0</v>
      </c>
      <c r="V803">
        <f>QUARTILE(E803:E812,1)</f>
        <v>5</v>
      </c>
      <c r="W803">
        <f>MEDIAN(E803:E812)</f>
        <v>6</v>
      </c>
      <c r="X803">
        <f>QUARTILE(G803:G812,3)</f>
        <v>6</v>
      </c>
      <c r="Y803">
        <f>MAX(E803:E812)</f>
        <v>8</v>
      </c>
      <c r="BF803">
        <v>6</v>
      </c>
      <c r="BG803">
        <v>2</v>
      </c>
      <c r="BH803">
        <v>3455</v>
      </c>
      <c r="BJ803">
        <f>BG806</f>
        <v>8</v>
      </c>
      <c r="BK803">
        <f>BG805</f>
        <v>0.17</v>
      </c>
      <c r="BL803">
        <f>BF803</f>
        <v>6</v>
      </c>
      <c r="BM803">
        <f>BG803</f>
        <v>2</v>
      </c>
      <c r="BN803">
        <f>AVERAGE(BG805,BG809,BG813,BG817,BG821,BG825,BG829,BG833,BG837,BG841)</f>
        <v>0.57399999999999995</v>
      </c>
      <c r="BO803">
        <f>VARP(BG805,BG809,BG813,BG817:BG818,BG821,BG825,BG829,BG833,BG837,BG841)</f>
        <v>5.3434082644628109</v>
      </c>
      <c r="BP803">
        <f>MIN(BG805,BG809,BG813,BG817,BG821,BG825,BG829,BG833,BG837,BG841)</f>
        <v>0.03</v>
      </c>
      <c r="BQ803">
        <f>QUARTILE(BK803:BK812,1)</f>
        <v>7.0000000000000007E-2</v>
      </c>
      <c r="BR803">
        <f>MEDIAN(BG805,BG809,BG813,BG817,BG821,BG825,BG829,BG833,BG837,BG841)</f>
        <v>0.14500000000000002</v>
      </c>
      <c r="BS803">
        <f>QUARTILE(BK803:BK812,3)</f>
        <v>0.25250000000000006</v>
      </c>
      <c r="BT803">
        <f>MAX(BG805,BG809,BG813,BG817,BG821,BG825,BG829,BG833,BG837,BG841)</f>
        <v>2.87</v>
      </c>
      <c r="BV803">
        <f>BF803</f>
        <v>6</v>
      </c>
      <c r="BW803">
        <f>BG803</f>
        <v>2</v>
      </c>
      <c r="BX803">
        <f>AVERAGE(BG806,BG810,BG814,BG818,BG822,BG826,BG830,BG834,BG838)</f>
        <v>4.8888888888888893</v>
      </c>
      <c r="BY803">
        <f>VARP(BG806,BG810,BG814,BG818,BG822,BG826,BG830,BG834,BG838,BG842)</f>
        <v>9.01</v>
      </c>
      <c r="BZ803">
        <f>MIN(BJ803:BJ812)</f>
        <v>0</v>
      </c>
      <c r="CA803">
        <f>QUARTILE(BJ803:BJ812,1)</f>
        <v>4.25</v>
      </c>
      <c r="CB803">
        <f>MEDIAN(BJ803:BJ812)</f>
        <v>6</v>
      </c>
      <c r="CC803">
        <f>QUARTILE(BL803:BL812,3)</f>
        <v>6</v>
      </c>
      <c r="CD803">
        <f>MAX(BJ803:BJ812)</f>
        <v>9</v>
      </c>
    </row>
    <row r="804" spans="1:82">
      <c r="A804" t="s">
        <v>0</v>
      </c>
      <c r="B804">
        <v>0.32300000000000001</v>
      </c>
      <c r="E804">
        <f>B810</f>
        <v>6</v>
      </c>
      <c r="F804">
        <f>B809</f>
        <v>0.28000000000000003</v>
      </c>
      <c r="BF804" t="s">
        <v>0</v>
      </c>
      <c r="BG804">
        <v>0.21099999999999999</v>
      </c>
      <c r="BJ804">
        <f>BG810</f>
        <v>6</v>
      </c>
      <c r="BK804">
        <f>BG809</f>
        <v>0.1</v>
      </c>
    </row>
    <row r="805" spans="1:82">
      <c r="A805" t="s">
        <v>1</v>
      </c>
      <c r="B805">
        <v>0.27</v>
      </c>
      <c r="E805">
        <f>B814</f>
        <v>0</v>
      </c>
      <c r="F805">
        <f>B813</f>
        <v>3.38</v>
      </c>
      <c r="BF805" t="s">
        <v>1</v>
      </c>
      <c r="BG805">
        <v>0.17</v>
      </c>
      <c r="BJ805">
        <f>BG814</f>
        <v>0</v>
      </c>
      <c r="BK805">
        <f>BG813</f>
        <v>1.88</v>
      </c>
    </row>
    <row r="806" spans="1:82">
      <c r="A806" t="s">
        <v>2</v>
      </c>
      <c r="B806">
        <v>7</v>
      </c>
      <c r="E806">
        <f>B818</f>
        <v>8</v>
      </c>
      <c r="F806">
        <f>B817</f>
        <v>0.45</v>
      </c>
      <c r="BF806" t="s">
        <v>2</v>
      </c>
      <c r="BG806">
        <v>8</v>
      </c>
      <c r="BJ806">
        <f>BG818</f>
        <v>8</v>
      </c>
      <c r="BK806">
        <f>BG817</f>
        <v>0.17</v>
      </c>
    </row>
    <row r="807" spans="1:82">
      <c r="A807">
        <v>6</v>
      </c>
      <c r="B807">
        <v>2</v>
      </c>
      <c r="C807">
        <v>12</v>
      </c>
      <c r="E807">
        <f>B822</f>
        <v>4</v>
      </c>
      <c r="F807">
        <f>B821</f>
        <v>0.14000000000000001</v>
      </c>
      <c r="BF807">
        <v>6</v>
      </c>
      <c r="BG807">
        <v>2</v>
      </c>
      <c r="BH807">
        <v>12</v>
      </c>
      <c r="BJ807">
        <f>BG822</f>
        <v>4</v>
      </c>
      <c r="BK807">
        <f>BG821</f>
        <v>0.03</v>
      </c>
    </row>
    <row r="808" spans="1:82">
      <c r="A808" t="s">
        <v>0</v>
      </c>
      <c r="B808">
        <v>0.30499999999999999</v>
      </c>
      <c r="E808">
        <f>B826</f>
        <v>7</v>
      </c>
      <c r="F808">
        <f>B825</f>
        <v>0.45</v>
      </c>
      <c r="BF808" t="s">
        <v>0</v>
      </c>
      <c r="BG808">
        <v>0.129</v>
      </c>
      <c r="BJ808">
        <f>BG826</f>
        <v>0</v>
      </c>
      <c r="BK808">
        <f>BG825</f>
        <v>2.87</v>
      </c>
    </row>
    <row r="809" spans="1:82">
      <c r="A809" t="s">
        <v>1</v>
      </c>
      <c r="B809">
        <v>0.28000000000000003</v>
      </c>
      <c r="E809">
        <f>B830</f>
        <v>5</v>
      </c>
      <c r="F809">
        <f>B829</f>
        <v>0.22</v>
      </c>
      <c r="BF809" t="s">
        <v>1</v>
      </c>
      <c r="BG809">
        <v>0.1</v>
      </c>
      <c r="BJ809">
        <f>BG830</f>
        <v>5</v>
      </c>
      <c r="BK809">
        <f>BG829</f>
        <v>0.06</v>
      </c>
    </row>
    <row r="810" spans="1:82">
      <c r="A810" t="s">
        <v>2</v>
      </c>
      <c r="B810">
        <v>6</v>
      </c>
      <c r="E810">
        <f>B834</f>
        <v>5</v>
      </c>
      <c r="F810">
        <f>B833</f>
        <v>0.21</v>
      </c>
      <c r="BF810" t="s">
        <v>2</v>
      </c>
      <c r="BG810">
        <v>6</v>
      </c>
      <c r="BJ810">
        <f>BG834</f>
        <v>7</v>
      </c>
      <c r="BK810">
        <f>BG833</f>
        <v>0.12</v>
      </c>
    </row>
    <row r="811" spans="1:82">
      <c r="A811">
        <v>6</v>
      </c>
      <c r="B811">
        <v>2</v>
      </c>
      <c r="C811">
        <v>45</v>
      </c>
      <c r="E811">
        <f>B838</f>
        <v>6</v>
      </c>
      <c r="F811">
        <f>B837</f>
        <v>0.25</v>
      </c>
      <c r="BF811">
        <v>6</v>
      </c>
      <c r="BG811">
        <v>2</v>
      </c>
      <c r="BH811">
        <v>45</v>
      </c>
      <c r="BJ811">
        <f>BG838</f>
        <v>6</v>
      </c>
      <c r="BK811">
        <f>BG837</f>
        <v>0.06</v>
      </c>
    </row>
    <row r="812" spans="1:82">
      <c r="A812" t="s">
        <v>0</v>
      </c>
      <c r="B812">
        <v>3.4670000000000001</v>
      </c>
      <c r="E812">
        <f>B842</f>
        <v>6</v>
      </c>
      <c r="F812">
        <f>B841</f>
        <v>0.31</v>
      </c>
      <c r="BF812" t="s">
        <v>0</v>
      </c>
      <c r="BG812">
        <v>1.966</v>
      </c>
      <c r="BJ812">
        <f>BG842</f>
        <v>9</v>
      </c>
      <c r="BK812">
        <f>BG841</f>
        <v>0.28000000000000003</v>
      </c>
    </row>
    <row r="813" spans="1:82">
      <c r="A813" t="s">
        <v>1</v>
      </c>
      <c r="B813">
        <v>3.38</v>
      </c>
      <c r="BF813" t="s">
        <v>1</v>
      </c>
      <c r="BG813">
        <v>1.88</v>
      </c>
    </row>
    <row r="814" spans="1:82">
      <c r="A814" t="s">
        <v>2</v>
      </c>
      <c r="B814">
        <v>0</v>
      </c>
      <c r="BF814" t="s">
        <v>2</v>
      </c>
      <c r="BG814">
        <v>0</v>
      </c>
    </row>
    <row r="815" spans="1:82">
      <c r="A815">
        <v>6</v>
      </c>
      <c r="B815">
        <v>2</v>
      </c>
      <c r="C815">
        <v>78</v>
      </c>
      <c r="BF815">
        <v>6</v>
      </c>
      <c r="BG815">
        <v>2</v>
      </c>
      <c r="BH815">
        <v>78</v>
      </c>
    </row>
    <row r="816" spans="1:82">
      <c r="A816" t="s">
        <v>0</v>
      </c>
      <c r="B816">
        <v>0.49399999999999999</v>
      </c>
      <c r="BF816" t="s">
        <v>0</v>
      </c>
      <c r="BG816">
        <v>0.20599999999999999</v>
      </c>
    </row>
    <row r="817" spans="1:60">
      <c r="A817" t="s">
        <v>1</v>
      </c>
      <c r="B817">
        <v>0.45</v>
      </c>
      <c r="BF817" t="s">
        <v>1</v>
      </c>
      <c r="BG817">
        <v>0.17</v>
      </c>
    </row>
    <row r="818" spans="1:60">
      <c r="A818" t="s">
        <v>2</v>
      </c>
      <c r="B818">
        <v>8</v>
      </c>
      <c r="BF818" t="s">
        <v>2</v>
      </c>
      <c r="BG818">
        <v>8</v>
      </c>
    </row>
    <row r="819" spans="1:60">
      <c r="A819">
        <v>6</v>
      </c>
      <c r="B819">
        <v>2</v>
      </c>
      <c r="C819">
        <v>8546</v>
      </c>
      <c r="BF819">
        <v>6</v>
      </c>
      <c r="BG819">
        <v>2</v>
      </c>
      <c r="BH819">
        <v>8546</v>
      </c>
    </row>
    <row r="820" spans="1:60">
      <c r="A820" t="s">
        <v>0</v>
      </c>
      <c r="B820">
        <v>0.157</v>
      </c>
      <c r="BF820" t="s">
        <v>0</v>
      </c>
      <c r="BG820">
        <v>5.8000000000000003E-2</v>
      </c>
    </row>
    <row r="821" spans="1:60">
      <c r="A821" t="s">
        <v>1</v>
      </c>
      <c r="B821">
        <v>0.14000000000000001</v>
      </c>
      <c r="BF821" t="s">
        <v>1</v>
      </c>
      <c r="BG821">
        <v>0.03</v>
      </c>
    </row>
    <row r="822" spans="1:60">
      <c r="A822" t="s">
        <v>2</v>
      </c>
      <c r="B822">
        <v>4</v>
      </c>
      <c r="BF822" t="s">
        <v>2</v>
      </c>
      <c r="BG822">
        <v>4</v>
      </c>
    </row>
    <row r="823" spans="1:60">
      <c r="A823">
        <v>6</v>
      </c>
      <c r="B823">
        <v>2</v>
      </c>
      <c r="C823">
        <v>474</v>
      </c>
      <c r="BF823">
        <v>6</v>
      </c>
      <c r="BG823">
        <v>2</v>
      </c>
      <c r="BH823">
        <v>474</v>
      </c>
    </row>
    <row r="824" spans="1:60">
      <c r="A824" t="s">
        <v>0</v>
      </c>
      <c r="B824">
        <v>0.48699999999999999</v>
      </c>
      <c r="BF824" t="s">
        <v>0</v>
      </c>
      <c r="BG824">
        <v>2.956</v>
      </c>
    </row>
    <row r="825" spans="1:60">
      <c r="A825" t="s">
        <v>1</v>
      </c>
      <c r="B825">
        <v>0.45</v>
      </c>
      <c r="BF825" t="s">
        <v>1</v>
      </c>
      <c r="BG825">
        <v>2.87</v>
      </c>
    </row>
    <row r="826" spans="1:60">
      <c r="A826" t="s">
        <v>2</v>
      </c>
      <c r="B826">
        <v>7</v>
      </c>
      <c r="BF826" t="s">
        <v>2</v>
      </c>
      <c r="BG826">
        <v>0</v>
      </c>
    </row>
    <row r="827" spans="1:60">
      <c r="A827">
        <v>6</v>
      </c>
      <c r="B827">
        <v>2</v>
      </c>
      <c r="C827">
        <v>188</v>
      </c>
      <c r="BF827">
        <v>6</v>
      </c>
      <c r="BG827">
        <v>2</v>
      </c>
      <c r="BH827">
        <v>188</v>
      </c>
    </row>
    <row r="828" spans="1:60">
      <c r="A828" t="s">
        <v>0</v>
      </c>
      <c r="B828">
        <v>0.252</v>
      </c>
      <c r="BF828" t="s">
        <v>0</v>
      </c>
      <c r="BG828">
        <v>9.6000000000000002E-2</v>
      </c>
    </row>
    <row r="829" spans="1:60">
      <c r="A829" t="s">
        <v>1</v>
      </c>
      <c r="B829">
        <v>0.22</v>
      </c>
      <c r="BF829" t="s">
        <v>1</v>
      </c>
      <c r="BG829">
        <v>0.06</v>
      </c>
    </row>
    <row r="830" spans="1:60">
      <c r="A830" t="s">
        <v>2</v>
      </c>
      <c r="B830">
        <v>5</v>
      </c>
      <c r="BF830" t="s">
        <v>2</v>
      </c>
      <c r="BG830">
        <v>5</v>
      </c>
    </row>
    <row r="831" spans="1:60">
      <c r="A831">
        <v>6</v>
      </c>
      <c r="B831">
        <v>2</v>
      </c>
      <c r="C831">
        <v>7899</v>
      </c>
      <c r="BF831">
        <v>6</v>
      </c>
      <c r="BG831">
        <v>2</v>
      </c>
      <c r="BH831">
        <v>7899</v>
      </c>
    </row>
    <row r="832" spans="1:60">
      <c r="A832" t="s">
        <v>0</v>
      </c>
      <c r="B832">
        <v>0.23799999999999999</v>
      </c>
      <c r="BF832" t="s">
        <v>0</v>
      </c>
      <c r="BG832">
        <v>0.16800000000000001</v>
      </c>
    </row>
    <row r="833" spans="1:82">
      <c r="A833" t="s">
        <v>1</v>
      </c>
      <c r="B833">
        <v>0.21</v>
      </c>
      <c r="BF833" t="s">
        <v>1</v>
      </c>
      <c r="BG833">
        <v>0.12</v>
      </c>
    </row>
    <row r="834" spans="1:82">
      <c r="A834" t="s">
        <v>2</v>
      </c>
      <c r="B834">
        <v>5</v>
      </c>
      <c r="BF834" t="s">
        <v>2</v>
      </c>
      <c r="BG834">
        <v>7</v>
      </c>
    </row>
    <row r="835" spans="1:82">
      <c r="A835">
        <v>6</v>
      </c>
      <c r="B835">
        <v>2</v>
      </c>
      <c r="C835">
        <v>9</v>
      </c>
      <c r="BF835">
        <v>6</v>
      </c>
      <c r="BG835">
        <v>2</v>
      </c>
      <c r="BH835">
        <v>9</v>
      </c>
    </row>
    <row r="836" spans="1:82">
      <c r="A836" t="s">
        <v>0</v>
      </c>
      <c r="B836">
        <v>0.27400000000000002</v>
      </c>
      <c r="BF836" t="s">
        <v>0</v>
      </c>
      <c r="BG836">
        <v>8.3000000000000004E-2</v>
      </c>
    </row>
    <row r="837" spans="1:82">
      <c r="A837" t="s">
        <v>1</v>
      </c>
      <c r="B837">
        <v>0.25</v>
      </c>
      <c r="BF837" t="s">
        <v>1</v>
      </c>
      <c r="BG837">
        <v>0.06</v>
      </c>
    </row>
    <row r="838" spans="1:82">
      <c r="A838" t="s">
        <v>2</v>
      </c>
      <c r="B838">
        <v>6</v>
      </c>
      <c r="BF838" t="s">
        <v>2</v>
      </c>
      <c r="BG838">
        <v>6</v>
      </c>
    </row>
    <row r="839" spans="1:82">
      <c r="A839">
        <v>6</v>
      </c>
      <c r="B839">
        <v>2</v>
      </c>
      <c r="C839">
        <v>774</v>
      </c>
      <c r="BF839">
        <v>6</v>
      </c>
      <c r="BG839">
        <v>2</v>
      </c>
      <c r="BH839">
        <v>774</v>
      </c>
    </row>
    <row r="840" spans="1:82">
      <c r="A840" t="s">
        <v>0</v>
      </c>
      <c r="B840">
        <v>0.33600000000000002</v>
      </c>
      <c r="BF840" t="s">
        <v>0</v>
      </c>
      <c r="BG840">
        <v>0.31900000000000001</v>
      </c>
    </row>
    <row r="841" spans="1:82">
      <c r="A841" t="s">
        <v>1</v>
      </c>
      <c r="B841">
        <v>0.31</v>
      </c>
      <c r="BF841" t="s">
        <v>1</v>
      </c>
      <c r="BG841">
        <v>0.28000000000000003</v>
      </c>
    </row>
    <row r="842" spans="1:82">
      <c r="A842" t="s">
        <v>2</v>
      </c>
      <c r="B842">
        <v>6</v>
      </c>
      <c r="BF842" t="s">
        <v>2</v>
      </c>
      <c r="BG842">
        <v>9</v>
      </c>
    </row>
    <row r="843" spans="1:82">
      <c r="A843">
        <v>7</v>
      </c>
      <c r="B843">
        <v>2</v>
      </c>
      <c r="C843">
        <v>3455</v>
      </c>
      <c r="E843">
        <f>B846</f>
        <v>6</v>
      </c>
      <c r="F843">
        <f>B845</f>
        <v>0.27</v>
      </c>
      <c r="G843">
        <f>A843</f>
        <v>7</v>
      </c>
      <c r="H843">
        <f>B843</f>
        <v>2</v>
      </c>
      <c r="I843">
        <f>AVERAGE(B845,B849,B853,B857,B861,B865,B869,B873,B877,B881)</f>
        <v>1.4689999999999999</v>
      </c>
      <c r="J843">
        <f>VARP(B845,B849,B853,B857:B858,B861,B865,B869,B873,B877,B881)</f>
        <v>3.5223818181818203</v>
      </c>
      <c r="K843">
        <f>MIN(B845,B849,B853,B857,B861,B865,B869,B873,B877,B881)</f>
        <v>0.2</v>
      </c>
      <c r="L843">
        <f>QUARTILE(F843:F852,1)</f>
        <v>0.27250000000000002</v>
      </c>
      <c r="M843">
        <f>MEDIAN(B845,B849,B853,B857,B861,B865,B869,B873,B877,B881)</f>
        <v>0.36499999999999999</v>
      </c>
      <c r="N843">
        <f>QUARTILE(F843:F852,3)</f>
        <v>2.7250000000000005</v>
      </c>
      <c r="O843">
        <f>MAX(B845,B849,B853,B857,B861,B865,B869,B873,B877,B881)</f>
        <v>4.51</v>
      </c>
      <c r="Q843">
        <f>A843</f>
        <v>7</v>
      </c>
      <c r="R843">
        <f>B843</f>
        <v>2</v>
      </c>
      <c r="S843">
        <f>AVERAGE(B846,B850,B854,B858,B862,B866,B870,B874,B878)</f>
        <v>4.666666666666667</v>
      </c>
      <c r="T843">
        <f>VARP(B846,B850,B854,B858,B862,B866,B870,B874,B878,B882)</f>
        <v>8.76</v>
      </c>
      <c r="U843">
        <f>MIN(E843:E852)</f>
        <v>0</v>
      </c>
      <c r="V843">
        <f>QUARTILE(E843:E852,1)</f>
        <v>1.25</v>
      </c>
      <c r="W843">
        <f>MEDIAN(E843:E852)</f>
        <v>5</v>
      </c>
      <c r="X843">
        <f>QUARTILE(G843:G852,3)</f>
        <v>7</v>
      </c>
      <c r="Y843">
        <f>MAX(E843:E852)</f>
        <v>9</v>
      </c>
      <c r="BF843">
        <v>7</v>
      </c>
      <c r="BG843">
        <v>2</v>
      </c>
      <c r="BH843">
        <v>3455</v>
      </c>
      <c r="BJ843">
        <f>BG846</f>
        <v>7</v>
      </c>
      <c r="BK843">
        <f>BG845</f>
        <v>0.14000000000000001</v>
      </c>
      <c r="BL843">
        <f>BF843</f>
        <v>7</v>
      </c>
      <c r="BM843">
        <f>BG843</f>
        <v>2</v>
      </c>
      <c r="BN843">
        <f>AVERAGE(BG845,BG849,BG853,BG857,BG861,BG865,BG869,BG873,BG877,BG881)</f>
        <v>1.323</v>
      </c>
      <c r="BO843">
        <f>VARP(BG845,BG849,BG853,BG857:BG858,BG861,BG865,BG869,BG873,BG877,BG881)</f>
        <v>3.100347107438016</v>
      </c>
      <c r="BP843">
        <f>MIN(BG845,BG849,BG853,BG857,BG861,BG865,BG869,BG873,BG877,BG881)</f>
        <v>0.05</v>
      </c>
      <c r="BQ843">
        <f>QUARTILE(BK843:BK852,1)</f>
        <v>0.11750000000000001</v>
      </c>
      <c r="BR843">
        <f>MEDIAN(BG845,BG849,BG853,BG857,BG861,BG865,BG869,BG873,BG877,BG881)</f>
        <v>0.33</v>
      </c>
      <c r="BS843">
        <f>QUARTILE(BK843:BK852,3)</f>
        <v>2.5750000000000002</v>
      </c>
      <c r="BT843">
        <f>MAX(BG845,BG849,BG853,BG857,BG861,BG865,BG869,BG873,BG877,BG881)</f>
        <v>4.08</v>
      </c>
      <c r="BV843">
        <f>BF843</f>
        <v>7</v>
      </c>
      <c r="BW843">
        <f>BG843</f>
        <v>2</v>
      </c>
      <c r="BX843">
        <f>AVERAGE(BG846,BG850,BG854,BG858,BG862,BG866,BG870,BG874,BG878)</f>
        <v>4.333333333333333</v>
      </c>
      <c r="BY843">
        <f>VARP(BG846,BG850,BG854,BG858,BG862,BG866,BG870,BG874,BG878,BG882)</f>
        <v>11.89</v>
      </c>
      <c r="BZ843">
        <f>MIN(BJ843:BJ852)</f>
        <v>0</v>
      </c>
      <c r="CA843">
        <f>QUARTILE(BJ843:BJ852,1)</f>
        <v>0</v>
      </c>
      <c r="CB843">
        <f>MEDIAN(BJ843:BJ852)</f>
        <v>5</v>
      </c>
      <c r="CC843">
        <f>QUARTILE(BL843:BL852,3)</f>
        <v>7</v>
      </c>
      <c r="CD843">
        <f>MAX(BJ843:BJ852)</f>
        <v>10</v>
      </c>
    </row>
    <row r="844" spans="1:82">
      <c r="A844" t="s">
        <v>0</v>
      </c>
      <c r="B844">
        <v>0.309</v>
      </c>
      <c r="E844">
        <f>B850</f>
        <v>5</v>
      </c>
      <c r="F844">
        <f>B849</f>
        <v>0.25</v>
      </c>
      <c r="BF844" t="s">
        <v>0</v>
      </c>
      <c r="BG844">
        <v>0.17899999999999999</v>
      </c>
      <c r="BJ844">
        <f>BG850</f>
        <v>5</v>
      </c>
      <c r="BK844">
        <f>BG849</f>
        <v>0.08</v>
      </c>
    </row>
    <row r="845" spans="1:82">
      <c r="A845" t="s">
        <v>1</v>
      </c>
      <c r="B845">
        <v>0.27</v>
      </c>
      <c r="E845">
        <f>B854</f>
        <v>0</v>
      </c>
      <c r="F845">
        <f>B853</f>
        <v>3.24</v>
      </c>
      <c r="BF845" t="s">
        <v>1</v>
      </c>
      <c r="BG845">
        <v>0.14000000000000001</v>
      </c>
      <c r="BJ845">
        <f>BG854</f>
        <v>0</v>
      </c>
      <c r="BK845">
        <f>BG853</f>
        <v>2.2599999999999998</v>
      </c>
    </row>
    <row r="846" spans="1:82">
      <c r="A846" t="s">
        <v>2</v>
      </c>
      <c r="B846">
        <v>6</v>
      </c>
      <c r="E846">
        <f>B858</f>
        <v>5</v>
      </c>
      <c r="F846">
        <f>B857</f>
        <v>0.2</v>
      </c>
      <c r="BF846" t="s">
        <v>2</v>
      </c>
      <c r="BG846">
        <v>7</v>
      </c>
      <c r="BJ846">
        <f>BG858</f>
        <v>5</v>
      </c>
      <c r="BK846">
        <f>BG857</f>
        <v>0.05</v>
      </c>
    </row>
    <row r="847" spans="1:82">
      <c r="A847">
        <v>7</v>
      </c>
      <c r="B847">
        <v>2</v>
      </c>
      <c r="C847">
        <v>12</v>
      </c>
      <c r="E847">
        <f>B862</f>
        <v>6</v>
      </c>
      <c r="F847">
        <f>B861</f>
        <v>0.36</v>
      </c>
      <c r="BF847">
        <v>7</v>
      </c>
      <c r="BG847">
        <v>2</v>
      </c>
      <c r="BH847">
        <v>12</v>
      </c>
      <c r="BJ847">
        <f>BG862</f>
        <v>6</v>
      </c>
      <c r="BK847">
        <f>BG861</f>
        <v>0.11</v>
      </c>
    </row>
    <row r="848" spans="1:82">
      <c r="A848" t="s">
        <v>0</v>
      </c>
      <c r="B848">
        <v>0.28499999999999998</v>
      </c>
      <c r="E848">
        <f>B866</f>
        <v>0</v>
      </c>
      <c r="F848">
        <f>B865</f>
        <v>4.51</v>
      </c>
      <c r="BF848" t="s">
        <v>0</v>
      </c>
      <c r="BG848">
        <v>0.11</v>
      </c>
      <c r="BJ848">
        <f>BG866</f>
        <v>0</v>
      </c>
      <c r="BK848">
        <f>BG865</f>
        <v>3.17</v>
      </c>
    </row>
    <row r="849" spans="1:63">
      <c r="A849" t="s">
        <v>1</v>
      </c>
      <c r="B849">
        <v>0.25</v>
      </c>
      <c r="E849">
        <f>B870</f>
        <v>6</v>
      </c>
      <c r="F849">
        <f>B869</f>
        <v>0.37</v>
      </c>
      <c r="BF849" t="s">
        <v>1</v>
      </c>
      <c r="BG849">
        <v>0.08</v>
      </c>
      <c r="BJ849">
        <f>BG870</f>
        <v>0</v>
      </c>
      <c r="BK849">
        <f>BG869</f>
        <v>4.08</v>
      </c>
    </row>
    <row r="850" spans="1:63">
      <c r="A850" t="s">
        <v>2</v>
      </c>
      <c r="B850">
        <v>5</v>
      </c>
      <c r="E850">
        <f>B874</f>
        <v>5</v>
      </c>
      <c r="F850">
        <f>B873</f>
        <v>0.28000000000000003</v>
      </c>
      <c r="BF850" t="s">
        <v>2</v>
      </c>
      <c r="BG850">
        <v>5</v>
      </c>
      <c r="BJ850">
        <f>BG874</f>
        <v>6</v>
      </c>
      <c r="BK850">
        <f>BG873</f>
        <v>0.14000000000000001</v>
      </c>
    </row>
    <row r="851" spans="1:63">
      <c r="A851">
        <v>7</v>
      </c>
      <c r="B851">
        <v>2</v>
      </c>
      <c r="C851">
        <v>45</v>
      </c>
      <c r="E851">
        <f>B878</f>
        <v>9</v>
      </c>
      <c r="F851">
        <f>B877</f>
        <v>1.18</v>
      </c>
      <c r="BF851">
        <v>7</v>
      </c>
      <c r="BG851">
        <v>2</v>
      </c>
      <c r="BH851">
        <v>45</v>
      </c>
      <c r="BJ851">
        <f>BG878</f>
        <v>10</v>
      </c>
      <c r="BK851">
        <f>BG877</f>
        <v>0.52</v>
      </c>
    </row>
    <row r="852" spans="1:63">
      <c r="A852" t="s">
        <v>0</v>
      </c>
      <c r="B852">
        <v>3.339</v>
      </c>
      <c r="E852">
        <f>B882</f>
        <v>0</v>
      </c>
      <c r="F852">
        <f>B881</f>
        <v>4.03</v>
      </c>
      <c r="BF852" t="s">
        <v>0</v>
      </c>
      <c r="BG852">
        <v>2.3450000000000002</v>
      </c>
      <c r="BJ852">
        <f>BG882</f>
        <v>0</v>
      </c>
      <c r="BK852">
        <f>BG881</f>
        <v>2.68</v>
      </c>
    </row>
    <row r="853" spans="1:63">
      <c r="A853" t="s">
        <v>1</v>
      </c>
      <c r="B853">
        <v>3.24</v>
      </c>
      <c r="BF853" t="s">
        <v>1</v>
      </c>
      <c r="BG853">
        <v>2.2599999999999998</v>
      </c>
    </row>
    <row r="854" spans="1:63">
      <c r="A854" t="s">
        <v>2</v>
      </c>
      <c r="B854">
        <v>0</v>
      </c>
      <c r="BF854" t="s">
        <v>2</v>
      </c>
      <c r="BG854">
        <v>0</v>
      </c>
    </row>
    <row r="855" spans="1:63">
      <c r="A855">
        <v>7</v>
      </c>
      <c r="B855">
        <v>2</v>
      </c>
      <c r="C855">
        <v>78</v>
      </c>
      <c r="BF855">
        <v>7</v>
      </c>
      <c r="BG855">
        <v>2</v>
      </c>
      <c r="BH855">
        <v>78</v>
      </c>
    </row>
    <row r="856" spans="1:63">
      <c r="A856" t="s">
        <v>0</v>
      </c>
      <c r="B856">
        <v>0.22500000000000001</v>
      </c>
      <c r="BF856" t="s">
        <v>0</v>
      </c>
      <c r="BG856">
        <v>8.8999999999999996E-2</v>
      </c>
    </row>
    <row r="857" spans="1:63">
      <c r="A857" t="s">
        <v>1</v>
      </c>
      <c r="B857">
        <v>0.2</v>
      </c>
      <c r="BF857" t="s">
        <v>1</v>
      </c>
      <c r="BG857">
        <v>0.05</v>
      </c>
    </row>
    <row r="858" spans="1:63">
      <c r="A858" t="s">
        <v>2</v>
      </c>
      <c r="B858">
        <v>5</v>
      </c>
      <c r="BF858" t="s">
        <v>2</v>
      </c>
      <c r="BG858">
        <v>5</v>
      </c>
    </row>
    <row r="859" spans="1:63">
      <c r="A859">
        <v>7</v>
      </c>
      <c r="B859">
        <v>2</v>
      </c>
      <c r="C859">
        <v>8546</v>
      </c>
      <c r="BF859">
        <v>7</v>
      </c>
      <c r="BG859">
        <v>2</v>
      </c>
      <c r="BH859">
        <v>8546</v>
      </c>
    </row>
    <row r="860" spans="1:63">
      <c r="A860" t="s">
        <v>0</v>
      </c>
      <c r="B860">
        <v>0.39600000000000002</v>
      </c>
      <c r="BF860" t="s">
        <v>0</v>
      </c>
      <c r="BG860">
        <v>0.154</v>
      </c>
    </row>
    <row r="861" spans="1:63">
      <c r="A861" t="s">
        <v>1</v>
      </c>
      <c r="B861">
        <v>0.36</v>
      </c>
      <c r="BF861" t="s">
        <v>1</v>
      </c>
      <c r="BG861">
        <v>0.11</v>
      </c>
    </row>
    <row r="862" spans="1:63">
      <c r="A862" t="s">
        <v>2</v>
      </c>
      <c r="B862">
        <v>6</v>
      </c>
      <c r="BF862" t="s">
        <v>2</v>
      </c>
      <c r="BG862">
        <v>6</v>
      </c>
    </row>
    <row r="863" spans="1:63">
      <c r="A863">
        <v>7</v>
      </c>
      <c r="B863">
        <v>2</v>
      </c>
      <c r="C863">
        <v>474</v>
      </c>
      <c r="BF863">
        <v>7</v>
      </c>
      <c r="BG863">
        <v>2</v>
      </c>
      <c r="BH863">
        <v>474</v>
      </c>
    </row>
    <row r="864" spans="1:63">
      <c r="A864" t="s">
        <v>0</v>
      </c>
      <c r="B864">
        <v>4.6059999999999999</v>
      </c>
      <c r="BF864" t="s">
        <v>0</v>
      </c>
      <c r="BG864">
        <v>3.2730000000000001</v>
      </c>
    </row>
    <row r="865" spans="1:60">
      <c r="A865" t="s">
        <v>1</v>
      </c>
      <c r="B865">
        <v>4.51</v>
      </c>
      <c r="BF865" t="s">
        <v>1</v>
      </c>
      <c r="BG865">
        <v>3.17</v>
      </c>
    </row>
    <row r="866" spans="1:60">
      <c r="A866" t="s">
        <v>2</v>
      </c>
      <c r="B866">
        <v>0</v>
      </c>
      <c r="BF866" t="s">
        <v>2</v>
      </c>
      <c r="BG866">
        <v>0</v>
      </c>
    </row>
    <row r="867" spans="1:60">
      <c r="A867">
        <v>7</v>
      </c>
      <c r="B867">
        <v>2</v>
      </c>
      <c r="C867">
        <v>188</v>
      </c>
      <c r="BF867">
        <v>7</v>
      </c>
      <c r="BG867">
        <v>2</v>
      </c>
      <c r="BH867">
        <v>188</v>
      </c>
    </row>
    <row r="868" spans="1:60">
      <c r="A868" t="s">
        <v>0</v>
      </c>
      <c r="B868">
        <v>0.40799999999999997</v>
      </c>
      <c r="BF868" t="s">
        <v>0</v>
      </c>
      <c r="BG868">
        <v>4.1470000000000002</v>
      </c>
    </row>
    <row r="869" spans="1:60">
      <c r="A869" t="s">
        <v>1</v>
      </c>
      <c r="B869">
        <v>0.37</v>
      </c>
      <c r="BF869" t="s">
        <v>1</v>
      </c>
      <c r="BG869">
        <v>4.08</v>
      </c>
    </row>
    <row r="870" spans="1:60">
      <c r="A870" t="s">
        <v>2</v>
      </c>
      <c r="B870">
        <v>6</v>
      </c>
      <c r="BF870" t="s">
        <v>2</v>
      </c>
      <c r="BG870">
        <v>0</v>
      </c>
    </row>
    <row r="871" spans="1:60">
      <c r="A871">
        <v>7</v>
      </c>
      <c r="B871">
        <v>2</v>
      </c>
      <c r="C871">
        <v>7899</v>
      </c>
      <c r="BF871">
        <v>7</v>
      </c>
      <c r="BG871">
        <v>2</v>
      </c>
      <c r="BH871">
        <v>7899</v>
      </c>
    </row>
    <row r="872" spans="1:60">
      <c r="A872" t="s">
        <v>0</v>
      </c>
      <c r="B872">
        <v>0.30399999999999999</v>
      </c>
      <c r="BF872" t="s">
        <v>0</v>
      </c>
      <c r="BG872">
        <v>0.18</v>
      </c>
    </row>
    <row r="873" spans="1:60">
      <c r="A873" t="s">
        <v>1</v>
      </c>
      <c r="B873">
        <v>0.28000000000000003</v>
      </c>
      <c r="BF873" t="s">
        <v>1</v>
      </c>
      <c r="BG873">
        <v>0.14000000000000001</v>
      </c>
    </row>
    <row r="874" spans="1:60">
      <c r="A874" t="s">
        <v>2</v>
      </c>
      <c r="B874">
        <v>5</v>
      </c>
      <c r="BF874" t="s">
        <v>2</v>
      </c>
      <c r="BG874">
        <v>6</v>
      </c>
    </row>
    <row r="875" spans="1:60">
      <c r="A875">
        <v>7</v>
      </c>
      <c r="B875">
        <v>2</v>
      </c>
      <c r="C875">
        <v>9</v>
      </c>
      <c r="BF875">
        <v>7</v>
      </c>
      <c r="BG875">
        <v>2</v>
      </c>
      <c r="BH875">
        <v>9</v>
      </c>
    </row>
    <row r="876" spans="1:60">
      <c r="A876" t="s">
        <v>0</v>
      </c>
      <c r="B876">
        <v>1.222</v>
      </c>
      <c r="BF876" t="s">
        <v>0</v>
      </c>
      <c r="BG876">
        <v>0.56699999999999995</v>
      </c>
    </row>
    <row r="877" spans="1:60">
      <c r="A877" t="s">
        <v>1</v>
      </c>
      <c r="B877">
        <v>1.18</v>
      </c>
      <c r="BF877" t="s">
        <v>1</v>
      </c>
      <c r="BG877">
        <v>0.52</v>
      </c>
    </row>
    <row r="878" spans="1:60">
      <c r="A878" t="s">
        <v>2</v>
      </c>
      <c r="B878">
        <v>9</v>
      </c>
      <c r="BF878" t="s">
        <v>2</v>
      </c>
      <c r="BG878">
        <v>10</v>
      </c>
    </row>
    <row r="879" spans="1:60">
      <c r="A879">
        <v>7</v>
      </c>
      <c r="B879">
        <v>2</v>
      </c>
      <c r="C879">
        <v>774</v>
      </c>
      <c r="BF879">
        <v>7</v>
      </c>
      <c r="BG879">
        <v>2</v>
      </c>
      <c r="BH879">
        <v>774</v>
      </c>
    </row>
    <row r="880" spans="1:60">
      <c r="A880" t="s">
        <v>0</v>
      </c>
      <c r="B880">
        <v>4.1150000000000002</v>
      </c>
      <c r="BF880" t="s">
        <v>0</v>
      </c>
      <c r="BG880">
        <v>2.774</v>
      </c>
    </row>
    <row r="881" spans="1:82">
      <c r="A881" t="s">
        <v>1</v>
      </c>
      <c r="B881">
        <v>4.03</v>
      </c>
      <c r="BF881" t="s">
        <v>1</v>
      </c>
      <c r="BG881">
        <v>2.68</v>
      </c>
    </row>
    <row r="882" spans="1:82">
      <c r="A882" t="s">
        <v>2</v>
      </c>
      <c r="B882">
        <v>0</v>
      </c>
      <c r="BF882" t="s">
        <v>2</v>
      </c>
      <c r="BG882">
        <v>0</v>
      </c>
    </row>
    <row r="883" spans="1:82">
      <c r="A883">
        <v>8</v>
      </c>
      <c r="B883">
        <v>2</v>
      </c>
      <c r="C883">
        <v>3455</v>
      </c>
      <c r="E883">
        <f>B886</f>
        <v>5</v>
      </c>
      <c r="F883">
        <f>B885</f>
        <v>0.24</v>
      </c>
      <c r="G883">
        <f>A883</f>
        <v>8</v>
      </c>
      <c r="H883">
        <f>B883</f>
        <v>2</v>
      </c>
      <c r="I883">
        <f>AVERAGE(B885,B889,B893,B897,B901,B905,B909,B913,B917,B921)</f>
        <v>0.92399999999999982</v>
      </c>
      <c r="J883">
        <f>VARP(B885,B889,B893,B897:B898,B901,B905,B909,B913,B917,B921)</f>
        <v>3.9780231404958681</v>
      </c>
      <c r="K883">
        <f>MIN(B885,B889,B893,B897,B901,B905,B909,B913,B917,B921)</f>
        <v>0.19</v>
      </c>
      <c r="L883">
        <f>QUARTILE(F883:F892,1)</f>
        <v>0.38250000000000001</v>
      </c>
      <c r="M883">
        <f>MEDIAN(B885,B889,B893,B897,B901,B905,B909,B913,B917,B921)</f>
        <v>0.57000000000000006</v>
      </c>
      <c r="N883">
        <f>QUARTILE(F883:F892,3)</f>
        <v>0.82499999999999996</v>
      </c>
      <c r="O883">
        <f>MAX(B885,B889,B893,B897,B901,B905,B909,B913,B917,B921)</f>
        <v>3.74</v>
      </c>
      <c r="Q883">
        <f>A883</f>
        <v>8</v>
      </c>
      <c r="R883">
        <f>B883</f>
        <v>2</v>
      </c>
      <c r="S883">
        <f>AVERAGE(B886,B890,B894,B898,B902,B906,B910,B914,B918)</f>
        <v>5.5555555555555554</v>
      </c>
      <c r="T883">
        <f>VARP(B886,B890,B894,B898,B902,B906,B910,B914,B918,B922)</f>
        <v>5.41</v>
      </c>
      <c r="U883">
        <f>MIN(E883:E892)</f>
        <v>0</v>
      </c>
      <c r="V883">
        <f>QUARTILE(E883:E892,1)</f>
        <v>5</v>
      </c>
      <c r="W883">
        <f>MEDIAN(E883:E892)</f>
        <v>6.5</v>
      </c>
      <c r="X883">
        <f>QUARTILE(G883:G892,3)</f>
        <v>8</v>
      </c>
      <c r="Y883">
        <f>MAX(E883:E892)</f>
        <v>9</v>
      </c>
      <c r="BF883">
        <v>8</v>
      </c>
      <c r="BG883">
        <v>2</v>
      </c>
      <c r="BH883">
        <v>3455</v>
      </c>
      <c r="BJ883">
        <f>BG886</f>
        <v>5</v>
      </c>
      <c r="BK883">
        <f>BG885</f>
        <v>0.05</v>
      </c>
      <c r="BL883">
        <f>BF883</f>
        <v>8</v>
      </c>
      <c r="BM883">
        <f>BG883</f>
        <v>2</v>
      </c>
      <c r="BN883">
        <f>AVERAGE(BG885,BG889,BG893,BG897,BG901,BG905,BG909,BG913,BG917,BG921)</f>
        <v>1.4630000000000001</v>
      </c>
      <c r="BO883">
        <f>VARP(BG885,BG889,BG893,BG897:BG898,BG901,BG905,BG909,BG913,BG917,BG921)</f>
        <v>11.160386776859504</v>
      </c>
      <c r="BP883">
        <f>MIN(BG885,BG889,BG893,BG897,BG901,BG905,BG909,BG913,BG917,BG921)</f>
        <v>0.05</v>
      </c>
      <c r="BQ883">
        <f>QUARTILE(BK883:BK892,1)</f>
        <v>0.13500000000000001</v>
      </c>
      <c r="BR883">
        <f>MEDIAN(BG885,BG889,BG893,BG897,BG901,BG905,BG909,BG913,BG917,BG921)</f>
        <v>0.23499999999999999</v>
      </c>
      <c r="BS883">
        <f>QUARTILE(BK883:BK892,3)</f>
        <v>0.45500000000000002</v>
      </c>
      <c r="BT883">
        <f>MAX(BG885,BG889,BG893,BG897,BG901,BG905,BG909,BG913,BG917,BG921)</f>
        <v>10.5</v>
      </c>
      <c r="BV883">
        <f>BF883</f>
        <v>8</v>
      </c>
      <c r="BW883">
        <f>BG883</f>
        <v>2</v>
      </c>
      <c r="BX883">
        <f>AVERAGE(BG886,BG890,BG894,BG898,BG902,BG906,BG910,BG914,BG918)</f>
        <v>5</v>
      </c>
      <c r="BY883">
        <f>VARP(BG886,BG890,BG894,BG898,BG902,BG906,BG910,BG914,BG918,BG922)</f>
        <v>9.36</v>
      </c>
      <c r="BZ883">
        <f>MIN(BJ883:BJ892)</f>
        <v>0</v>
      </c>
      <c r="CA883">
        <f>QUARTILE(BJ883:BJ892,1)</f>
        <v>4.25</v>
      </c>
      <c r="CB883">
        <f>MEDIAN(BJ883:BJ892)</f>
        <v>5.5</v>
      </c>
      <c r="CC883">
        <f>QUARTILE(BL883:BL892,3)</f>
        <v>8</v>
      </c>
      <c r="CD883">
        <f>MAX(BJ883:BJ892)</f>
        <v>10</v>
      </c>
    </row>
    <row r="884" spans="1:82">
      <c r="A884" t="s">
        <v>0</v>
      </c>
      <c r="B884">
        <v>0.27200000000000002</v>
      </c>
      <c r="E884">
        <f>B890</f>
        <v>4</v>
      </c>
      <c r="F884">
        <f>B889</f>
        <v>0.19</v>
      </c>
      <c r="BF884" t="s">
        <v>0</v>
      </c>
      <c r="BG884">
        <v>9.9000000000000005E-2</v>
      </c>
      <c r="BJ884">
        <f>BG890</f>
        <v>4</v>
      </c>
      <c r="BK884">
        <f>BG889</f>
        <v>7.0000000000000007E-2</v>
      </c>
    </row>
    <row r="885" spans="1:82">
      <c r="A885" t="s">
        <v>1</v>
      </c>
      <c r="B885">
        <v>0.24</v>
      </c>
      <c r="E885">
        <f>B894</f>
        <v>0</v>
      </c>
      <c r="F885">
        <f>B893</f>
        <v>3.74</v>
      </c>
      <c r="BF885" t="s">
        <v>1</v>
      </c>
      <c r="BG885">
        <v>0.05</v>
      </c>
      <c r="BJ885">
        <f>BG894</f>
        <v>0</v>
      </c>
      <c r="BK885">
        <f>BG893</f>
        <v>2.34</v>
      </c>
    </row>
    <row r="886" spans="1:82">
      <c r="A886" t="s">
        <v>2</v>
      </c>
      <c r="B886">
        <v>5</v>
      </c>
      <c r="E886">
        <f>B898</f>
        <v>7</v>
      </c>
      <c r="F886">
        <f>B897</f>
        <v>0.51</v>
      </c>
      <c r="BF886" t="s">
        <v>2</v>
      </c>
      <c r="BG886">
        <v>5</v>
      </c>
      <c r="BJ886">
        <f>BG898</f>
        <v>7</v>
      </c>
      <c r="BK886">
        <f>BG897</f>
        <v>0.26</v>
      </c>
    </row>
    <row r="887" spans="1:82">
      <c r="A887">
        <v>8</v>
      </c>
      <c r="B887">
        <v>2</v>
      </c>
      <c r="C887">
        <v>12</v>
      </c>
      <c r="E887">
        <f>B902</f>
        <v>6</v>
      </c>
      <c r="F887">
        <f>B901</f>
        <v>0.52</v>
      </c>
      <c r="BF887">
        <v>8</v>
      </c>
      <c r="BG887">
        <v>2</v>
      </c>
      <c r="BH887">
        <v>12</v>
      </c>
      <c r="BJ887">
        <f>BG902</f>
        <v>6</v>
      </c>
      <c r="BK887">
        <f>BG901</f>
        <v>0.18</v>
      </c>
    </row>
    <row r="888" spans="1:82">
      <c r="A888" t="s">
        <v>0</v>
      </c>
      <c r="B888">
        <v>0.216</v>
      </c>
      <c r="E888">
        <f>B906</f>
        <v>7</v>
      </c>
      <c r="F888">
        <f>B905</f>
        <v>0.89</v>
      </c>
      <c r="BF888" t="s">
        <v>0</v>
      </c>
      <c r="BG888">
        <v>9.4E-2</v>
      </c>
      <c r="BJ888">
        <f>BG906</f>
        <v>8</v>
      </c>
      <c r="BK888">
        <f>BG905</f>
        <v>0.44</v>
      </c>
    </row>
    <row r="889" spans="1:82">
      <c r="A889" t="s">
        <v>1</v>
      </c>
      <c r="B889">
        <v>0.19</v>
      </c>
      <c r="E889">
        <f>B910</f>
        <v>7</v>
      </c>
      <c r="F889">
        <f>B909</f>
        <v>0.63</v>
      </c>
      <c r="BF889" t="s">
        <v>1</v>
      </c>
      <c r="BG889">
        <v>7.0000000000000007E-2</v>
      </c>
      <c r="BJ889">
        <f>BG910</f>
        <v>0</v>
      </c>
      <c r="BK889">
        <f>BG909</f>
        <v>10.5</v>
      </c>
    </row>
    <row r="890" spans="1:82">
      <c r="A890" t="s">
        <v>2</v>
      </c>
      <c r="B890">
        <v>4</v>
      </c>
      <c r="E890">
        <f>B914</f>
        <v>5</v>
      </c>
      <c r="F890">
        <f>B913</f>
        <v>0.34</v>
      </c>
      <c r="BF890" t="s">
        <v>2</v>
      </c>
      <c r="BG890">
        <v>4</v>
      </c>
      <c r="BJ890">
        <f>BG914</f>
        <v>5</v>
      </c>
      <c r="BK890">
        <f>BG913</f>
        <v>0.12</v>
      </c>
    </row>
    <row r="891" spans="1:82">
      <c r="A891">
        <v>8</v>
      </c>
      <c r="B891">
        <v>2</v>
      </c>
      <c r="C891">
        <v>45</v>
      </c>
      <c r="E891">
        <f>B918</f>
        <v>9</v>
      </c>
      <c r="F891">
        <f>B917</f>
        <v>1.56</v>
      </c>
      <c r="BF891">
        <v>8</v>
      </c>
      <c r="BG891">
        <v>2</v>
      </c>
      <c r="BH891">
        <v>45</v>
      </c>
      <c r="BJ891">
        <f>BG918</f>
        <v>10</v>
      </c>
      <c r="BK891">
        <f>BG917</f>
        <v>0.46</v>
      </c>
    </row>
    <row r="892" spans="1:82">
      <c r="A892" t="s">
        <v>0</v>
      </c>
      <c r="B892">
        <v>3.819</v>
      </c>
      <c r="E892">
        <f>B922</f>
        <v>7</v>
      </c>
      <c r="F892">
        <f>B921</f>
        <v>0.62</v>
      </c>
      <c r="BF892" t="s">
        <v>0</v>
      </c>
      <c r="BG892">
        <v>2.42</v>
      </c>
      <c r="BJ892">
        <f>BG922</f>
        <v>7</v>
      </c>
      <c r="BK892">
        <f>BG921</f>
        <v>0.21</v>
      </c>
    </row>
    <row r="893" spans="1:82">
      <c r="A893" t="s">
        <v>1</v>
      </c>
      <c r="B893">
        <v>3.74</v>
      </c>
      <c r="BF893" t="s">
        <v>1</v>
      </c>
      <c r="BG893">
        <v>2.34</v>
      </c>
    </row>
    <row r="894" spans="1:82">
      <c r="A894" t="s">
        <v>2</v>
      </c>
      <c r="B894">
        <v>0</v>
      </c>
      <c r="BF894" t="s">
        <v>2</v>
      </c>
      <c r="BG894">
        <v>0</v>
      </c>
    </row>
    <row r="895" spans="1:82">
      <c r="A895">
        <v>8</v>
      </c>
      <c r="B895">
        <v>2</v>
      </c>
      <c r="C895">
        <v>78</v>
      </c>
      <c r="BF895">
        <v>8</v>
      </c>
      <c r="BG895">
        <v>2</v>
      </c>
      <c r="BH895">
        <v>78</v>
      </c>
    </row>
    <row r="896" spans="1:82">
      <c r="A896" t="s">
        <v>0</v>
      </c>
      <c r="B896">
        <v>0.53800000000000003</v>
      </c>
      <c r="BF896" t="s">
        <v>0</v>
      </c>
      <c r="BG896">
        <v>0.29099999999999998</v>
      </c>
    </row>
    <row r="897" spans="1:60">
      <c r="A897" t="s">
        <v>1</v>
      </c>
      <c r="B897">
        <v>0.51</v>
      </c>
      <c r="BF897" t="s">
        <v>1</v>
      </c>
      <c r="BG897">
        <v>0.26</v>
      </c>
    </row>
    <row r="898" spans="1:60">
      <c r="A898" t="s">
        <v>2</v>
      </c>
      <c r="B898">
        <v>7</v>
      </c>
      <c r="BF898" t="s">
        <v>2</v>
      </c>
      <c r="BG898">
        <v>7</v>
      </c>
    </row>
    <row r="899" spans="1:60">
      <c r="A899">
        <v>8</v>
      </c>
      <c r="B899">
        <v>2</v>
      </c>
      <c r="C899">
        <v>8546</v>
      </c>
      <c r="BF899">
        <v>8</v>
      </c>
      <c r="BG899">
        <v>2</v>
      </c>
      <c r="BH899">
        <v>8546</v>
      </c>
    </row>
    <row r="900" spans="1:60">
      <c r="A900" t="s">
        <v>0</v>
      </c>
      <c r="B900">
        <v>0.55600000000000005</v>
      </c>
      <c r="BF900" t="s">
        <v>0</v>
      </c>
      <c r="BG900">
        <v>0.22</v>
      </c>
    </row>
    <row r="901" spans="1:60">
      <c r="A901" t="s">
        <v>1</v>
      </c>
      <c r="B901">
        <v>0.52</v>
      </c>
      <c r="BF901" t="s">
        <v>1</v>
      </c>
      <c r="BG901">
        <v>0.18</v>
      </c>
    </row>
    <row r="902" spans="1:60">
      <c r="A902" t="s">
        <v>2</v>
      </c>
      <c r="B902">
        <v>6</v>
      </c>
      <c r="BF902" t="s">
        <v>2</v>
      </c>
      <c r="BG902">
        <v>6</v>
      </c>
    </row>
    <row r="903" spans="1:60">
      <c r="A903">
        <v>8</v>
      </c>
      <c r="B903">
        <v>2</v>
      </c>
      <c r="C903">
        <v>474</v>
      </c>
      <c r="BF903">
        <v>8</v>
      </c>
      <c r="BG903">
        <v>2</v>
      </c>
      <c r="BH903">
        <v>474</v>
      </c>
    </row>
    <row r="904" spans="1:60">
      <c r="A904" t="s">
        <v>0</v>
      </c>
      <c r="B904">
        <v>0.93</v>
      </c>
      <c r="BF904" t="s">
        <v>0</v>
      </c>
      <c r="BG904">
        <v>0.47599999999999998</v>
      </c>
    </row>
    <row r="905" spans="1:60">
      <c r="A905" t="s">
        <v>1</v>
      </c>
      <c r="B905">
        <v>0.89</v>
      </c>
      <c r="BF905" t="s">
        <v>1</v>
      </c>
      <c r="BG905">
        <v>0.44</v>
      </c>
    </row>
    <row r="906" spans="1:60">
      <c r="A906" t="s">
        <v>2</v>
      </c>
      <c r="B906">
        <v>7</v>
      </c>
      <c r="BF906" t="s">
        <v>2</v>
      </c>
      <c r="BG906">
        <v>8</v>
      </c>
    </row>
    <row r="907" spans="1:60">
      <c r="A907">
        <v>8</v>
      </c>
      <c r="B907">
        <v>2</v>
      </c>
      <c r="C907">
        <v>188</v>
      </c>
      <c r="BF907">
        <v>8</v>
      </c>
      <c r="BG907">
        <v>2</v>
      </c>
      <c r="BH907">
        <v>188</v>
      </c>
    </row>
    <row r="908" spans="1:60">
      <c r="A908" t="s">
        <v>0</v>
      </c>
      <c r="B908">
        <v>0.67</v>
      </c>
      <c r="BF908" t="s">
        <v>0</v>
      </c>
      <c r="BG908">
        <v>10.602</v>
      </c>
    </row>
    <row r="909" spans="1:60">
      <c r="A909" t="s">
        <v>1</v>
      </c>
      <c r="B909">
        <v>0.63</v>
      </c>
      <c r="BF909" t="s">
        <v>1</v>
      </c>
      <c r="BG909">
        <v>10.5</v>
      </c>
    </row>
    <row r="910" spans="1:60">
      <c r="A910" t="s">
        <v>2</v>
      </c>
      <c r="B910">
        <v>7</v>
      </c>
      <c r="BF910" t="s">
        <v>2</v>
      </c>
      <c r="BG910">
        <v>0</v>
      </c>
    </row>
    <row r="911" spans="1:60">
      <c r="A911">
        <v>8</v>
      </c>
      <c r="B911">
        <v>2</v>
      </c>
      <c r="C911">
        <v>7899</v>
      </c>
      <c r="BF911">
        <v>8</v>
      </c>
      <c r="BG911">
        <v>2</v>
      </c>
      <c r="BH911">
        <v>7899</v>
      </c>
    </row>
    <row r="912" spans="1:60">
      <c r="A912" t="s">
        <v>0</v>
      </c>
      <c r="B912">
        <v>0.36799999999999999</v>
      </c>
      <c r="BF912" t="s">
        <v>0</v>
      </c>
      <c r="BG912">
        <v>0.158</v>
      </c>
    </row>
    <row r="913" spans="1:82">
      <c r="A913" t="s">
        <v>1</v>
      </c>
      <c r="B913">
        <v>0.34</v>
      </c>
      <c r="BF913" t="s">
        <v>1</v>
      </c>
      <c r="BG913">
        <v>0.12</v>
      </c>
    </row>
    <row r="914" spans="1:82">
      <c r="A914" t="s">
        <v>2</v>
      </c>
      <c r="B914">
        <v>5</v>
      </c>
      <c r="BF914" t="s">
        <v>2</v>
      </c>
      <c r="BG914">
        <v>5</v>
      </c>
    </row>
    <row r="915" spans="1:82">
      <c r="A915">
        <v>8</v>
      </c>
      <c r="B915">
        <v>2</v>
      </c>
      <c r="C915">
        <v>9</v>
      </c>
      <c r="BF915">
        <v>8</v>
      </c>
      <c r="BG915">
        <v>2</v>
      </c>
      <c r="BH915">
        <v>9</v>
      </c>
    </row>
    <row r="916" spans="1:82">
      <c r="A916" t="s">
        <v>0</v>
      </c>
      <c r="B916">
        <v>1.597</v>
      </c>
      <c r="BF916" t="s">
        <v>0</v>
      </c>
      <c r="BG916">
        <v>0.501</v>
      </c>
    </row>
    <row r="917" spans="1:82">
      <c r="A917" t="s">
        <v>1</v>
      </c>
      <c r="B917">
        <v>1.56</v>
      </c>
      <c r="BF917" t="s">
        <v>1</v>
      </c>
      <c r="BG917">
        <v>0.46</v>
      </c>
    </row>
    <row r="918" spans="1:82">
      <c r="A918" t="s">
        <v>2</v>
      </c>
      <c r="B918">
        <v>9</v>
      </c>
      <c r="BF918" t="s">
        <v>2</v>
      </c>
      <c r="BG918">
        <v>10</v>
      </c>
    </row>
    <row r="919" spans="1:82">
      <c r="A919">
        <v>8</v>
      </c>
      <c r="B919">
        <v>2</v>
      </c>
      <c r="C919">
        <v>774</v>
      </c>
      <c r="BF919">
        <v>8</v>
      </c>
      <c r="BG919">
        <v>2</v>
      </c>
      <c r="BH919">
        <v>774</v>
      </c>
    </row>
    <row r="920" spans="1:82">
      <c r="A920" t="s">
        <v>0</v>
      </c>
      <c r="B920">
        <v>0.65200000000000002</v>
      </c>
      <c r="BF920" t="s">
        <v>0</v>
      </c>
      <c r="BG920">
        <v>0.245</v>
      </c>
    </row>
    <row r="921" spans="1:82">
      <c r="A921" t="s">
        <v>1</v>
      </c>
      <c r="B921">
        <v>0.62</v>
      </c>
      <c r="BF921" t="s">
        <v>1</v>
      </c>
      <c r="BG921">
        <v>0.21</v>
      </c>
    </row>
    <row r="922" spans="1:82">
      <c r="A922" t="s">
        <v>2</v>
      </c>
      <c r="B922">
        <v>7</v>
      </c>
      <c r="BF922" t="s">
        <v>2</v>
      </c>
      <c r="BG922">
        <v>7</v>
      </c>
    </row>
    <row r="923" spans="1:82">
      <c r="A923">
        <v>9</v>
      </c>
      <c r="B923">
        <v>2</v>
      </c>
      <c r="C923">
        <v>3455</v>
      </c>
      <c r="E923">
        <f>B926</f>
        <v>8</v>
      </c>
      <c r="F923">
        <f>B925</f>
        <v>1.04</v>
      </c>
      <c r="G923">
        <f>A923</f>
        <v>9</v>
      </c>
      <c r="H923">
        <f>B923</f>
        <v>2</v>
      </c>
      <c r="I923">
        <f>AVERAGE(B925,B929,B933,B937,B941,B945,B949,B953,B957,B961)</f>
        <v>2.7540000000000004</v>
      </c>
      <c r="J923">
        <f>VARP(B925,B929,B933,B937:B938,B941,B945,B949,B953,B957,B961)</f>
        <v>4.5081322314049581</v>
      </c>
      <c r="K923">
        <f>MIN(B925,B929,B933,B937,B941,B945,B949,B953,B957,B961)</f>
        <v>0.79</v>
      </c>
      <c r="L923">
        <f>QUARTILE(F923:F932,1)</f>
        <v>1.0975000000000001</v>
      </c>
      <c r="M923">
        <f>MEDIAN(B925,B929,B933,B937,B941,B945,B949,B953,B957,B961)</f>
        <v>1.9900000000000002</v>
      </c>
      <c r="N923">
        <f>QUARTILE(F923:F932,3)</f>
        <v>3.9099999999999997</v>
      </c>
      <c r="O923">
        <f>MAX(B925,B929,B933,B937,B941,B945,B949,B953,B957,B961)</f>
        <v>7.07</v>
      </c>
      <c r="Q923">
        <f>A923</f>
        <v>9</v>
      </c>
      <c r="R923">
        <f>B923</f>
        <v>2</v>
      </c>
      <c r="S923">
        <f>AVERAGE(B926,B930,B934,B938,B942,B946,B950,B954,B958)</f>
        <v>6.2222222222222223</v>
      </c>
      <c r="T923">
        <f>VARP(B926,B930,B934,B938,B942,B946,B950,B954,B958,B962)</f>
        <v>14.44</v>
      </c>
      <c r="U923">
        <f>MIN(E923:E932)</f>
        <v>0</v>
      </c>
      <c r="V923">
        <f>QUARTILE(E923:E932,1)</f>
        <v>1.5</v>
      </c>
      <c r="W923">
        <f>MEDIAN(E923:E932)</f>
        <v>7.5</v>
      </c>
      <c r="X923">
        <f>QUARTILE(G923:G932,3)</f>
        <v>9</v>
      </c>
      <c r="Y923">
        <f>MAX(E923:E932)</f>
        <v>10</v>
      </c>
      <c r="BF923">
        <v>9</v>
      </c>
      <c r="BG923">
        <v>2</v>
      </c>
      <c r="BH923">
        <v>3455</v>
      </c>
      <c r="BJ923">
        <f>BG926</f>
        <v>10</v>
      </c>
      <c r="BK923">
        <f>BG925</f>
        <v>1.05</v>
      </c>
      <c r="BL923">
        <f>BF923</f>
        <v>9</v>
      </c>
      <c r="BM923">
        <f>BG923</f>
        <v>2</v>
      </c>
      <c r="BN923">
        <f>AVERAGE(BG925,BG929,BG933,BG937,BG941,BG945,BG949,BG953,BG957,BG961)</f>
        <v>2.6419999999999999</v>
      </c>
      <c r="BO923">
        <f>VARP(BG925,BG929,BG933,BG937:BG938,BG941,BG945,BG949,BG953,BG957,BG961)</f>
        <v>3.257305785123966</v>
      </c>
      <c r="BP923">
        <f>MIN(BG925,BG929,BG933,BG937,BG941,BG945,BG949,BG953,BG957,BG961)</f>
        <v>0.27</v>
      </c>
      <c r="BQ923">
        <f>QUARTILE(BK923:BK932,1)</f>
        <v>0.91500000000000004</v>
      </c>
      <c r="BR923">
        <f>MEDIAN(BG925,BG929,BG933,BG937,BG941,BG945,BG949,BG953,BG957,BG961)</f>
        <v>3.1150000000000002</v>
      </c>
      <c r="BS923">
        <f>QUARTILE(BK923:BK932,3)</f>
        <v>3.6974999999999998</v>
      </c>
      <c r="BT923">
        <f>MAX(BG925,BG929,BG933,BG937,BG941,BG945,BG949,BG953,BG957,BG961)</f>
        <v>5.17</v>
      </c>
      <c r="BV923">
        <f>BF923</f>
        <v>9</v>
      </c>
      <c r="BW923">
        <f>BG923</f>
        <v>2</v>
      </c>
      <c r="BX923">
        <f>AVERAGE(BG926,BG930,BG934,BG938,BG942,BG946,BG950,BG954,BG958)</f>
        <v>3.6666666666666665</v>
      </c>
      <c r="BY923">
        <f>VARP(BG926,BG930,BG934,BG938,BG942,BG946,BG950,BG954,BG958,BG962)</f>
        <v>17.21</v>
      </c>
      <c r="BZ923">
        <f>MIN(BJ923:BJ932)</f>
        <v>0</v>
      </c>
      <c r="CA923">
        <f>QUARTILE(BJ923:BJ932,1)</f>
        <v>0</v>
      </c>
      <c r="CB923">
        <f>MEDIAN(BJ923:BJ932)</f>
        <v>0</v>
      </c>
      <c r="CC923">
        <f>QUARTILE(BL923:BL932,3)</f>
        <v>9</v>
      </c>
      <c r="CD923">
        <f>MAX(BJ923:BJ932)</f>
        <v>10</v>
      </c>
    </row>
    <row r="924" spans="1:82">
      <c r="A924" t="s">
        <v>0</v>
      </c>
      <c r="B924">
        <v>1.0740000000000001</v>
      </c>
      <c r="E924">
        <f>B930</f>
        <v>7</v>
      </c>
      <c r="F924">
        <f>B929</f>
        <v>1.06</v>
      </c>
      <c r="BF924" t="s">
        <v>0</v>
      </c>
      <c r="BG924">
        <v>1.0880000000000001</v>
      </c>
      <c r="BJ924">
        <f>BG930</f>
        <v>8</v>
      </c>
      <c r="BK924">
        <f>BG929</f>
        <v>0.71</v>
      </c>
    </row>
    <row r="925" spans="1:82">
      <c r="A925" t="s">
        <v>1</v>
      </c>
      <c r="B925">
        <v>1.04</v>
      </c>
      <c r="E925">
        <f>B934</f>
        <v>9</v>
      </c>
      <c r="F925">
        <f>B933</f>
        <v>2.4300000000000002</v>
      </c>
      <c r="BF925" t="s">
        <v>1</v>
      </c>
      <c r="BG925">
        <v>1.05</v>
      </c>
      <c r="BJ925">
        <f>BG934</f>
        <v>0</v>
      </c>
      <c r="BK925">
        <f>BG933</f>
        <v>3.05</v>
      </c>
    </row>
    <row r="926" spans="1:82">
      <c r="A926" t="s">
        <v>2</v>
      </c>
      <c r="B926">
        <v>8</v>
      </c>
      <c r="E926">
        <f>B938</f>
        <v>0</v>
      </c>
      <c r="F926">
        <f>B937</f>
        <v>4.3899999999999997</v>
      </c>
      <c r="BF926" t="s">
        <v>2</v>
      </c>
      <c r="BG926">
        <v>10</v>
      </c>
      <c r="BJ926">
        <f>BG938</f>
        <v>0</v>
      </c>
      <c r="BK926">
        <f>BG937</f>
        <v>3.21</v>
      </c>
    </row>
    <row r="927" spans="1:82">
      <c r="A927">
        <v>9</v>
      </c>
      <c r="B927">
        <v>2</v>
      </c>
      <c r="C927">
        <v>12</v>
      </c>
      <c r="E927">
        <f>B942</f>
        <v>6</v>
      </c>
      <c r="F927">
        <f>B941</f>
        <v>0.79</v>
      </c>
      <c r="BF927">
        <v>9</v>
      </c>
      <c r="BG927">
        <v>2</v>
      </c>
      <c r="BH927">
        <v>12</v>
      </c>
      <c r="BJ927">
        <f>BG942</f>
        <v>6</v>
      </c>
      <c r="BK927">
        <f>BG941</f>
        <v>0.27</v>
      </c>
    </row>
    <row r="928" spans="1:82">
      <c r="A928" t="s">
        <v>0</v>
      </c>
      <c r="B928">
        <v>1.0980000000000001</v>
      </c>
      <c r="E928">
        <f>B946</f>
        <v>0</v>
      </c>
      <c r="F928">
        <f>B945</f>
        <v>7.07</v>
      </c>
      <c r="BF928" t="s">
        <v>0</v>
      </c>
      <c r="BG928">
        <v>0.73799999999999999</v>
      </c>
      <c r="BJ928">
        <f>BG946</f>
        <v>0</v>
      </c>
      <c r="BK928">
        <f>BG945</f>
        <v>5.17</v>
      </c>
    </row>
    <row r="929" spans="1:63">
      <c r="A929" t="s">
        <v>1</v>
      </c>
      <c r="B929">
        <v>1.06</v>
      </c>
      <c r="E929">
        <f>B950</f>
        <v>8</v>
      </c>
      <c r="F929">
        <f>B949</f>
        <v>1.21</v>
      </c>
      <c r="BF929" t="s">
        <v>1</v>
      </c>
      <c r="BG929">
        <v>0.71</v>
      </c>
      <c r="BJ929">
        <f>BG950</f>
        <v>0</v>
      </c>
      <c r="BK929">
        <f>BG949</f>
        <v>5.05</v>
      </c>
    </row>
    <row r="930" spans="1:63">
      <c r="A930" t="s">
        <v>2</v>
      </c>
      <c r="B930">
        <v>7</v>
      </c>
      <c r="E930">
        <f>B954</f>
        <v>8</v>
      </c>
      <c r="F930">
        <f>B953</f>
        <v>1.55</v>
      </c>
      <c r="BF930" t="s">
        <v>2</v>
      </c>
      <c r="BG930">
        <v>8</v>
      </c>
      <c r="BJ930">
        <f>BG954</f>
        <v>9</v>
      </c>
      <c r="BK930">
        <f>BG953</f>
        <v>0.87</v>
      </c>
    </row>
    <row r="931" spans="1:63">
      <c r="A931">
        <v>9</v>
      </c>
      <c r="B931">
        <v>2</v>
      </c>
      <c r="C931">
        <v>45</v>
      </c>
      <c r="E931">
        <f>B958</f>
        <v>10</v>
      </c>
      <c r="F931">
        <f>B957</f>
        <v>2.4700000000000002</v>
      </c>
      <c r="BF931">
        <v>9</v>
      </c>
      <c r="BG931">
        <v>2</v>
      </c>
      <c r="BH931">
        <v>45</v>
      </c>
      <c r="BJ931">
        <f>BG958</f>
        <v>0</v>
      </c>
      <c r="BK931">
        <f>BG957</f>
        <v>3.18</v>
      </c>
    </row>
    <row r="932" spans="1:63">
      <c r="A932" t="s">
        <v>0</v>
      </c>
      <c r="B932">
        <v>2.4689999999999999</v>
      </c>
      <c r="E932">
        <f>B962</f>
        <v>0</v>
      </c>
      <c r="F932">
        <f>B961</f>
        <v>5.53</v>
      </c>
      <c r="BF932" t="s">
        <v>0</v>
      </c>
      <c r="BG932">
        <v>3.137</v>
      </c>
      <c r="BJ932">
        <f>BG962</f>
        <v>0</v>
      </c>
      <c r="BK932">
        <f>BG961</f>
        <v>3.86</v>
      </c>
    </row>
    <row r="933" spans="1:63">
      <c r="A933" t="s">
        <v>1</v>
      </c>
      <c r="B933">
        <v>2.4300000000000002</v>
      </c>
      <c r="BF933" t="s">
        <v>1</v>
      </c>
      <c r="BG933">
        <v>3.05</v>
      </c>
    </row>
    <row r="934" spans="1:63">
      <c r="A934" t="s">
        <v>2</v>
      </c>
      <c r="B934">
        <v>9</v>
      </c>
      <c r="BF934" t="s">
        <v>2</v>
      </c>
      <c r="BG934">
        <v>0</v>
      </c>
    </row>
    <row r="935" spans="1:63">
      <c r="A935">
        <v>9</v>
      </c>
      <c r="B935">
        <v>2</v>
      </c>
      <c r="C935">
        <v>78</v>
      </c>
      <c r="BF935">
        <v>9</v>
      </c>
      <c r="BG935">
        <v>2</v>
      </c>
      <c r="BH935">
        <v>78</v>
      </c>
    </row>
    <row r="936" spans="1:63">
      <c r="A936" t="s">
        <v>0</v>
      </c>
      <c r="B936">
        <v>4.4820000000000002</v>
      </c>
      <c r="BF936" t="s">
        <v>0</v>
      </c>
      <c r="BG936">
        <v>3.3220000000000001</v>
      </c>
    </row>
    <row r="937" spans="1:63">
      <c r="A937" t="s">
        <v>1</v>
      </c>
      <c r="B937">
        <v>4.3899999999999997</v>
      </c>
      <c r="BF937" t="s">
        <v>1</v>
      </c>
      <c r="BG937">
        <v>3.21</v>
      </c>
    </row>
    <row r="938" spans="1:63">
      <c r="A938" t="s">
        <v>2</v>
      </c>
      <c r="B938">
        <v>0</v>
      </c>
      <c r="BF938" t="s">
        <v>2</v>
      </c>
      <c r="BG938">
        <v>0</v>
      </c>
    </row>
    <row r="939" spans="1:63">
      <c r="A939">
        <v>9</v>
      </c>
      <c r="B939">
        <v>2</v>
      </c>
      <c r="C939">
        <v>8546</v>
      </c>
      <c r="BF939">
        <v>9</v>
      </c>
      <c r="BG939">
        <v>2</v>
      </c>
      <c r="BH939">
        <v>8546</v>
      </c>
    </row>
    <row r="940" spans="1:63">
      <c r="A940" t="s">
        <v>0</v>
      </c>
      <c r="B940">
        <v>0.83299999999999996</v>
      </c>
      <c r="BF940" t="s">
        <v>0</v>
      </c>
      <c r="BG940">
        <v>0.30499999999999999</v>
      </c>
    </row>
    <row r="941" spans="1:63">
      <c r="A941" t="s">
        <v>1</v>
      </c>
      <c r="B941">
        <v>0.79</v>
      </c>
      <c r="BF941" t="s">
        <v>1</v>
      </c>
      <c r="BG941">
        <v>0.27</v>
      </c>
    </row>
    <row r="942" spans="1:63">
      <c r="A942" t="s">
        <v>2</v>
      </c>
      <c r="B942">
        <v>6</v>
      </c>
      <c r="BF942" t="s">
        <v>2</v>
      </c>
      <c r="BG942">
        <v>6</v>
      </c>
    </row>
    <row r="943" spans="1:63">
      <c r="A943">
        <v>9</v>
      </c>
      <c r="B943">
        <v>2</v>
      </c>
      <c r="C943">
        <v>474</v>
      </c>
      <c r="BF943">
        <v>9</v>
      </c>
      <c r="BG943">
        <v>2</v>
      </c>
      <c r="BH943">
        <v>474</v>
      </c>
    </row>
    <row r="944" spans="1:63">
      <c r="A944" t="s">
        <v>0</v>
      </c>
      <c r="B944">
        <v>7.1849999999999996</v>
      </c>
      <c r="BF944" t="s">
        <v>0</v>
      </c>
      <c r="BG944">
        <v>5.266</v>
      </c>
    </row>
    <row r="945" spans="1:60">
      <c r="A945" t="s">
        <v>1</v>
      </c>
      <c r="B945">
        <v>7.07</v>
      </c>
      <c r="BF945" t="s">
        <v>1</v>
      </c>
      <c r="BG945">
        <v>5.17</v>
      </c>
    </row>
    <row r="946" spans="1:60">
      <c r="A946" t="s">
        <v>2</v>
      </c>
      <c r="B946">
        <v>0</v>
      </c>
      <c r="BF946" t="s">
        <v>2</v>
      </c>
      <c r="BG946">
        <v>0</v>
      </c>
    </row>
    <row r="947" spans="1:60">
      <c r="A947">
        <v>9</v>
      </c>
      <c r="B947">
        <v>2</v>
      </c>
      <c r="C947">
        <v>188</v>
      </c>
      <c r="BF947">
        <v>9</v>
      </c>
      <c r="BG947">
        <v>2</v>
      </c>
      <c r="BH947">
        <v>188</v>
      </c>
    </row>
    <row r="948" spans="1:60">
      <c r="A948" t="s">
        <v>0</v>
      </c>
      <c r="B948">
        <v>1.2350000000000001</v>
      </c>
      <c r="BF948" t="s">
        <v>0</v>
      </c>
      <c r="BG948">
        <v>5.14</v>
      </c>
    </row>
    <row r="949" spans="1:60">
      <c r="A949" t="s">
        <v>1</v>
      </c>
      <c r="B949">
        <v>1.21</v>
      </c>
      <c r="BF949" t="s">
        <v>1</v>
      </c>
      <c r="BG949">
        <v>5.05</v>
      </c>
    </row>
    <row r="950" spans="1:60">
      <c r="A950" t="s">
        <v>2</v>
      </c>
      <c r="B950">
        <v>8</v>
      </c>
      <c r="BF950" t="s">
        <v>2</v>
      </c>
      <c r="BG950">
        <v>0</v>
      </c>
    </row>
    <row r="951" spans="1:60">
      <c r="A951">
        <v>9</v>
      </c>
      <c r="B951">
        <v>2</v>
      </c>
      <c r="C951">
        <v>7899</v>
      </c>
      <c r="BF951">
        <v>9</v>
      </c>
      <c r="BG951">
        <v>2</v>
      </c>
      <c r="BH951">
        <v>7899</v>
      </c>
    </row>
    <row r="952" spans="1:60">
      <c r="A952" t="s">
        <v>0</v>
      </c>
      <c r="B952">
        <v>1.589</v>
      </c>
      <c r="BF952" t="s">
        <v>0</v>
      </c>
      <c r="BG952">
        <v>0.90100000000000002</v>
      </c>
    </row>
    <row r="953" spans="1:60">
      <c r="A953" t="s">
        <v>1</v>
      </c>
      <c r="B953">
        <v>1.55</v>
      </c>
      <c r="BF953" t="s">
        <v>1</v>
      </c>
      <c r="BG953">
        <v>0.87</v>
      </c>
    </row>
    <row r="954" spans="1:60">
      <c r="A954" t="s">
        <v>2</v>
      </c>
      <c r="B954">
        <v>8</v>
      </c>
      <c r="BF954" t="s">
        <v>2</v>
      </c>
      <c r="BG954">
        <v>9</v>
      </c>
    </row>
    <row r="955" spans="1:60">
      <c r="A955">
        <v>9</v>
      </c>
      <c r="B955">
        <v>2</v>
      </c>
      <c r="C955">
        <v>9</v>
      </c>
      <c r="BF955">
        <v>9</v>
      </c>
      <c r="BG955">
        <v>2</v>
      </c>
      <c r="BH955">
        <v>9</v>
      </c>
    </row>
    <row r="956" spans="1:60">
      <c r="A956" t="s">
        <v>0</v>
      </c>
      <c r="B956">
        <v>2.5209999999999999</v>
      </c>
      <c r="BF956" t="s">
        <v>0</v>
      </c>
      <c r="BG956">
        <v>3.2650000000000001</v>
      </c>
    </row>
    <row r="957" spans="1:60">
      <c r="A957" t="s">
        <v>1</v>
      </c>
      <c r="B957">
        <v>2.4700000000000002</v>
      </c>
      <c r="BF957" t="s">
        <v>1</v>
      </c>
      <c r="BG957">
        <v>3.18</v>
      </c>
    </row>
    <row r="958" spans="1:60">
      <c r="A958" t="s">
        <v>2</v>
      </c>
      <c r="B958">
        <v>10</v>
      </c>
      <c r="BF958" t="s">
        <v>2</v>
      </c>
      <c r="BG958">
        <v>0</v>
      </c>
    </row>
    <row r="959" spans="1:60">
      <c r="A959">
        <v>9</v>
      </c>
      <c r="B959">
        <v>2</v>
      </c>
      <c r="C959">
        <v>774</v>
      </c>
      <c r="BF959">
        <v>9</v>
      </c>
      <c r="BG959">
        <v>2</v>
      </c>
      <c r="BH959">
        <v>774</v>
      </c>
    </row>
    <row r="960" spans="1:60">
      <c r="A960" t="s">
        <v>0</v>
      </c>
      <c r="B960">
        <v>5.6189999999999998</v>
      </c>
      <c r="BF960" t="s">
        <v>0</v>
      </c>
      <c r="BG960">
        <v>3.9449999999999998</v>
      </c>
    </row>
    <row r="961" spans="1:82">
      <c r="A961" t="s">
        <v>1</v>
      </c>
      <c r="B961">
        <v>5.53</v>
      </c>
      <c r="BF961" t="s">
        <v>1</v>
      </c>
      <c r="BG961">
        <v>3.86</v>
      </c>
    </row>
    <row r="962" spans="1:82">
      <c r="A962" t="s">
        <v>2</v>
      </c>
      <c r="B962">
        <v>0</v>
      </c>
      <c r="BF962" t="s">
        <v>2</v>
      </c>
      <c r="BG962">
        <v>0</v>
      </c>
    </row>
    <row r="963" spans="1:82">
      <c r="A963">
        <v>10</v>
      </c>
      <c r="B963">
        <v>2</v>
      </c>
      <c r="C963">
        <v>3455</v>
      </c>
      <c r="E963">
        <f>B966</f>
        <v>10</v>
      </c>
      <c r="F963">
        <f>B965</f>
        <v>2.59</v>
      </c>
      <c r="G963">
        <f>A963</f>
        <v>10</v>
      </c>
      <c r="H963">
        <f>B963</f>
        <v>2</v>
      </c>
      <c r="I963">
        <f>AVERAGE(B965,B969,B973,B977,B981,B985,B989,B993,B997,B1001)</f>
        <v>3.1120000000000001</v>
      </c>
      <c r="J963">
        <f>VARP(B965,B969,B973,B977:B978,B981,B985,B989,B993,B997,B1001)</f>
        <v>8.774004958677688</v>
      </c>
      <c r="K963">
        <f>MIN(B965,B969,B973,B977,B981,B985,B989,B993,B997,B1001)</f>
        <v>0.51</v>
      </c>
      <c r="L963">
        <f>QUARTILE(F963:F972,1)</f>
        <v>1.075</v>
      </c>
      <c r="M963">
        <f>MEDIAN(B965,B969,B973,B977,B981,B985,B989,B993,B997,B1001)</f>
        <v>2.0700000000000003</v>
      </c>
      <c r="N963">
        <f>QUARTILE(F963:F972,3)</f>
        <v>4.5625</v>
      </c>
      <c r="O963">
        <f>MAX(B965,B969,B973,B977,B981,B985,B989,B993,B997,B1001)</f>
        <v>9.36</v>
      </c>
      <c r="Q963">
        <f>A963</f>
        <v>10</v>
      </c>
      <c r="R963">
        <f>B963</f>
        <v>2</v>
      </c>
      <c r="S963">
        <f>AVERAGE(B966,B970,B974,B978,B982,B986,B990,B994,B998)</f>
        <v>6.333333333333333</v>
      </c>
      <c r="T963">
        <f>VARP(B966,B970,B974,B978,B982,B986,B990,B994,B998,B1002)</f>
        <v>14.44</v>
      </c>
      <c r="U963">
        <f>MIN(E963:E972)</f>
        <v>0</v>
      </c>
      <c r="V963">
        <f>QUARTILE(E963:E972,1)</f>
        <v>5.25</v>
      </c>
      <c r="W963">
        <f>MEDIAN(E963:E972)</f>
        <v>7.5</v>
      </c>
      <c r="X963">
        <f>QUARTILE(G963:G972,3)</f>
        <v>10</v>
      </c>
      <c r="Y963">
        <f>MAX(E963:E972)</f>
        <v>12</v>
      </c>
      <c r="BF963">
        <v>10</v>
      </c>
      <c r="BG963">
        <v>2</v>
      </c>
      <c r="BH963">
        <v>3455</v>
      </c>
      <c r="BJ963">
        <f>BG966</f>
        <v>10</v>
      </c>
      <c r="BK963">
        <f>BG965</f>
        <v>1.33</v>
      </c>
      <c r="BL963">
        <f>BF963</f>
        <v>10</v>
      </c>
      <c r="BM963">
        <f>BG963</f>
        <v>2</v>
      </c>
      <c r="BN963">
        <f>AVERAGE(BG965,BG969,BG973,BG977,BG981,BG985,BG989,BG993,BG997,BG1001)</f>
        <v>1.7050000000000001</v>
      </c>
      <c r="BO963">
        <f>VARP(BG965,BG969,BG973,BG977:BG978,BG981,BG985,BG989,BG993,BG997,BG1001)</f>
        <v>5.2584198347107431</v>
      </c>
      <c r="BP963">
        <f>MIN(BG965,BG969,BG973,BG977,BG981,BG985,BG989,BG993,BG997,BG1001)</f>
        <v>0.27</v>
      </c>
      <c r="BQ963">
        <f>QUARTILE(BK963:BK972,1)</f>
        <v>0.52749999999999997</v>
      </c>
      <c r="BR963">
        <f>MEDIAN(BG965,BG969,BG973,BG977,BG981,BG985,BG989,BG993,BG997,BG1001)</f>
        <v>1.07</v>
      </c>
      <c r="BS963">
        <f>QUARTILE(BK963:BK972,3)</f>
        <v>2.8674999999999997</v>
      </c>
      <c r="BT963">
        <f>MAX(BG965,BG969,BG973,BG977,BG981,BG985,BG989,BG993,BG997,BG1001)</f>
        <v>4.59</v>
      </c>
      <c r="BV963">
        <f>BF963</f>
        <v>10</v>
      </c>
      <c r="BW963">
        <f>BG963</f>
        <v>2</v>
      </c>
      <c r="BX963">
        <f>AVERAGE(BG966,BG970,BG974,BG978,BG982,BG986,BG990,BG994,BG998)</f>
        <v>5.1111111111111107</v>
      </c>
      <c r="BY963">
        <f>VARP(BG966,BG970,BG974,BG978,BG982,BG986,BG990,BG994,BG998,BG1002)</f>
        <v>16.21</v>
      </c>
      <c r="BZ963">
        <f>MIN(BJ963:BJ972)</f>
        <v>0</v>
      </c>
      <c r="CA963">
        <f>QUARTILE(BJ963:BJ972,1)</f>
        <v>1.5</v>
      </c>
      <c r="CB963">
        <f>MEDIAN(BJ963:BJ972)</f>
        <v>6.5</v>
      </c>
      <c r="CC963">
        <f>QUARTILE(BL963:BL972,3)</f>
        <v>10</v>
      </c>
      <c r="CD963">
        <f>MAX(BJ963:BJ972)</f>
        <v>11</v>
      </c>
    </row>
    <row r="964" spans="1:82">
      <c r="A964" t="s">
        <v>0</v>
      </c>
      <c r="B964">
        <v>2.629</v>
      </c>
      <c r="E964">
        <f>B970</f>
        <v>5</v>
      </c>
      <c r="F964">
        <f>B969</f>
        <v>0.51</v>
      </c>
      <c r="BF964" t="s">
        <v>0</v>
      </c>
      <c r="BG964">
        <v>1.371</v>
      </c>
      <c r="BJ964">
        <f>BG970</f>
        <v>6</v>
      </c>
      <c r="BK964">
        <f>BG969</f>
        <v>0.27</v>
      </c>
    </row>
    <row r="965" spans="1:82">
      <c r="A965" t="s">
        <v>1</v>
      </c>
      <c r="B965">
        <v>2.59</v>
      </c>
      <c r="E965">
        <f>B974</f>
        <v>0</v>
      </c>
      <c r="F965">
        <f>B973</f>
        <v>5.22</v>
      </c>
      <c r="BF965" t="s">
        <v>1</v>
      </c>
      <c r="BG965">
        <v>1.33</v>
      </c>
      <c r="BJ965">
        <f>BG974</f>
        <v>0</v>
      </c>
      <c r="BK965">
        <f>BG973</f>
        <v>3.62</v>
      </c>
    </row>
    <row r="966" spans="1:82">
      <c r="A966" t="s">
        <v>2</v>
      </c>
      <c r="B966">
        <v>10</v>
      </c>
      <c r="E966">
        <f>B978</f>
        <v>8</v>
      </c>
      <c r="F966">
        <f>B977</f>
        <v>1.33</v>
      </c>
      <c r="BF966" t="s">
        <v>2</v>
      </c>
      <c r="BG966">
        <v>10</v>
      </c>
      <c r="BJ966">
        <f>BG978</f>
        <v>8</v>
      </c>
      <c r="BK966">
        <f>BG977</f>
        <v>0.7</v>
      </c>
    </row>
    <row r="967" spans="1:82">
      <c r="A967">
        <v>10</v>
      </c>
      <c r="B967">
        <v>2</v>
      </c>
      <c r="C967">
        <v>12</v>
      </c>
      <c r="E967">
        <f>B982</f>
        <v>6</v>
      </c>
      <c r="F967">
        <f>B981</f>
        <v>0.87</v>
      </c>
      <c r="BF967">
        <v>10</v>
      </c>
      <c r="BG967">
        <v>2</v>
      </c>
      <c r="BH967">
        <v>12</v>
      </c>
      <c r="BJ967">
        <f>BG982</f>
        <v>6</v>
      </c>
      <c r="BK967">
        <f>BG981</f>
        <v>0.39</v>
      </c>
    </row>
    <row r="968" spans="1:82">
      <c r="A968" t="s">
        <v>0</v>
      </c>
      <c r="B968">
        <v>0.54100000000000004</v>
      </c>
      <c r="E968">
        <f>B986</f>
        <v>7</v>
      </c>
      <c r="F968">
        <f>B985</f>
        <v>0.99</v>
      </c>
      <c r="BF968" t="s">
        <v>0</v>
      </c>
      <c r="BG968">
        <v>0.314</v>
      </c>
      <c r="BJ968">
        <f>BG986</f>
        <v>7</v>
      </c>
      <c r="BK968">
        <f>BG985</f>
        <v>0.47</v>
      </c>
    </row>
    <row r="969" spans="1:82">
      <c r="A969" t="s">
        <v>1</v>
      </c>
      <c r="B969">
        <v>0.51</v>
      </c>
      <c r="E969">
        <f>B990</f>
        <v>0</v>
      </c>
      <c r="F969">
        <f>B989</f>
        <v>6.11</v>
      </c>
      <c r="BF969" t="s">
        <v>1</v>
      </c>
      <c r="BG969">
        <v>0.27</v>
      </c>
      <c r="BJ969">
        <f>BG990</f>
        <v>0</v>
      </c>
      <c r="BK969">
        <f>BG989</f>
        <v>4.59</v>
      </c>
    </row>
    <row r="970" spans="1:82">
      <c r="A970" t="s">
        <v>2</v>
      </c>
      <c r="B970">
        <v>5</v>
      </c>
      <c r="E970">
        <f>B994</f>
        <v>9</v>
      </c>
      <c r="F970">
        <f>B993</f>
        <v>2.52</v>
      </c>
      <c r="BF970" t="s">
        <v>2</v>
      </c>
      <c r="BG970">
        <v>6</v>
      </c>
      <c r="BJ970">
        <f>BG994</f>
        <v>9</v>
      </c>
      <c r="BK970">
        <f>BG993</f>
        <v>0.81</v>
      </c>
    </row>
    <row r="971" spans="1:82">
      <c r="A971">
        <v>10</v>
      </c>
      <c r="B971">
        <v>2</v>
      </c>
      <c r="C971">
        <v>45</v>
      </c>
      <c r="E971">
        <f>B998</f>
        <v>12</v>
      </c>
      <c r="F971">
        <f>B997</f>
        <v>9.36</v>
      </c>
      <c r="BF971">
        <v>10</v>
      </c>
      <c r="BG971">
        <v>2</v>
      </c>
      <c r="BH971">
        <v>45</v>
      </c>
      <c r="BJ971">
        <f>BG998</f>
        <v>0</v>
      </c>
      <c r="BK971">
        <f>BG997</f>
        <v>3.3</v>
      </c>
    </row>
    <row r="972" spans="1:82">
      <c r="A972" t="s">
        <v>0</v>
      </c>
      <c r="B972">
        <v>5.31</v>
      </c>
      <c r="E972">
        <f>B1002</f>
        <v>9</v>
      </c>
      <c r="F972">
        <f>B1001</f>
        <v>1.62</v>
      </c>
      <c r="BF972" t="s">
        <v>0</v>
      </c>
      <c r="BG972">
        <v>3.7069999999999999</v>
      </c>
      <c r="BJ972">
        <f>BG1002</f>
        <v>11</v>
      </c>
      <c r="BK972">
        <f>BG1001</f>
        <v>1.57</v>
      </c>
    </row>
    <row r="973" spans="1:82">
      <c r="A973" t="s">
        <v>1</v>
      </c>
      <c r="B973">
        <v>5.22</v>
      </c>
      <c r="BF973" t="s">
        <v>1</v>
      </c>
      <c r="BG973">
        <v>3.62</v>
      </c>
    </row>
    <row r="974" spans="1:82">
      <c r="A974" t="s">
        <v>2</v>
      </c>
      <c r="B974">
        <v>0</v>
      </c>
      <c r="BF974" t="s">
        <v>2</v>
      </c>
      <c r="BG974">
        <v>0</v>
      </c>
    </row>
    <row r="975" spans="1:82">
      <c r="A975">
        <v>10</v>
      </c>
      <c r="B975">
        <v>2</v>
      </c>
      <c r="C975">
        <v>78</v>
      </c>
      <c r="BF975">
        <v>10</v>
      </c>
      <c r="BG975">
        <v>2</v>
      </c>
      <c r="BH975">
        <v>78</v>
      </c>
    </row>
    <row r="976" spans="1:82">
      <c r="A976" t="s">
        <v>0</v>
      </c>
      <c r="B976">
        <v>1.3759999999999999</v>
      </c>
      <c r="BF976" t="s">
        <v>0</v>
      </c>
      <c r="BG976">
        <v>0.74199999999999999</v>
      </c>
    </row>
    <row r="977" spans="1:60">
      <c r="A977" t="s">
        <v>1</v>
      </c>
      <c r="B977">
        <v>1.33</v>
      </c>
      <c r="BF977" t="s">
        <v>1</v>
      </c>
      <c r="BG977">
        <v>0.7</v>
      </c>
    </row>
    <row r="978" spans="1:60">
      <c r="A978" t="s">
        <v>2</v>
      </c>
      <c r="B978">
        <v>8</v>
      </c>
      <c r="BF978" t="s">
        <v>2</v>
      </c>
      <c r="BG978">
        <v>8</v>
      </c>
    </row>
    <row r="979" spans="1:60">
      <c r="A979">
        <v>10</v>
      </c>
      <c r="B979">
        <v>2</v>
      </c>
      <c r="C979">
        <v>8546</v>
      </c>
      <c r="BF979">
        <v>10</v>
      </c>
      <c r="BG979">
        <v>2</v>
      </c>
      <c r="BH979">
        <v>8546</v>
      </c>
    </row>
    <row r="980" spans="1:60">
      <c r="A980" t="s">
        <v>0</v>
      </c>
      <c r="B980">
        <v>0.89700000000000002</v>
      </c>
      <c r="BF980" t="s">
        <v>0</v>
      </c>
      <c r="BG980">
        <v>0.42699999999999999</v>
      </c>
    </row>
    <row r="981" spans="1:60">
      <c r="A981" t="s">
        <v>1</v>
      </c>
      <c r="B981">
        <v>0.87</v>
      </c>
      <c r="BF981" t="s">
        <v>1</v>
      </c>
      <c r="BG981">
        <v>0.39</v>
      </c>
    </row>
    <row r="982" spans="1:60">
      <c r="A982" t="s">
        <v>2</v>
      </c>
      <c r="B982">
        <v>6</v>
      </c>
      <c r="BF982" t="s">
        <v>2</v>
      </c>
      <c r="BG982">
        <v>6</v>
      </c>
    </row>
    <row r="983" spans="1:60">
      <c r="A983">
        <v>10</v>
      </c>
      <c r="B983">
        <v>2</v>
      </c>
      <c r="C983">
        <v>474</v>
      </c>
      <c r="BF983">
        <v>10</v>
      </c>
      <c r="BG983">
        <v>2</v>
      </c>
      <c r="BH983">
        <v>474</v>
      </c>
    </row>
    <row r="984" spans="1:60">
      <c r="A984" t="s">
        <v>0</v>
      </c>
      <c r="B984">
        <v>1.0369999999999999</v>
      </c>
      <c r="BF984" t="s">
        <v>0</v>
      </c>
      <c r="BG984">
        <v>0.505</v>
      </c>
    </row>
    <row r="985" spans="1:60">
      <c r="A985" t="s">
        <v>1</v>
      </c>
      <c r="B985">
        <v>0.99</v>
      </c>
      <c r="BF985" t="s">
        <v>1</v>
      </c>
      <c r="BG985">
        <v>0.47</v>
      </c>
    </row>
    <row r="986" spans="1:60">
      <c r="A986" t="s">
        <v>2</v>
      </c>
      <c r="B986">
        <v>7</v>
      </c>
      <c r="BF986" t="s">
        <v>2</v>
      </c>
      <c r="BG986">
        <v>7</v>
      </c>
    </row>
    <row r="987" spans="1:60">
      <c r="A987">
        <v>10</v>
      </c>
      <c r="B987">
        <v>2</v>
      </c>
      <c r="C987">
        <v>188</v>
      </c>
      <c r="BF987">
        <v>10</v>
      </c>
      <c r="BG987">
        <v>2</v>
      </c>
      <c r="BH987">
        <v>188</v>
      </c>
    </row>
    <row r="988" spans="1:60">
      <c r="A988" t="s">
        <v>0</v>
      </c>
      <c r="B988">
        <v>6.1970000000000001</v>
      </c>
      <c r="BF988" t="s">
        <v>0</v>
      </c>
      <c r="BG988">
        <v>4.68</v>
      </c>
    </row>
    <row r="989" spans="1:60">
      <c r="A989" t="s">
        <v>1</v>
      </c>
      <c r="B989">
        <v>6.11</v>
      </c>
      <c r="BF989" t="s">
        <v>1</v>
      </c>
      <c r="BG989">
        <v>4.59</v>
      </c>
    </row>
    <row r="990" spans="1:60">
      <c r="A990" t="s">
        <v>2</v>
      </c>
      <c r="B990">
        <v>0</v>
      </c>
      <c r="BF990" t="s">
        <v>2</v>
      </c>
      <c r="BG990">
        <v>0</v>
      </c>
    </row>
    <row r="991" spans="1:60">
      <c r="A991">
        <v>10</v>
      </c>
      <c r="B991">
        <v>2</v>
      </c>
      <c r="C991">
        <v>7899</v>
      </c>
      <c r="BF991">
        <v>10</v>
      </c>
      <c r="BG991">
        <v>2</v>
      </c>
      <c r="BH991">
        <v>7899</v>
      </c>
    </row>
    <row r="992" spans="1:60">
      <c r="A992" t="s">
        <v>0</v>
      </c>
      <c r="B992">
        <v>2.556</v>
      </c>
      <c r="BF992" t="s">
        <v>0</v>
      </c>
      <c r="BG992">
        <v>0.85299999999999998</v>
      </c>
    </row>
    <row r="993" spans="1:82">
      <c r="A993" t="s">
        <v>1</v>
      </c>
      <c r="B993">
        <v>2.52</v>
      </c>
      <c r="BF993" t="s">
        <v>1</v>
      </c>
      <c r="BG993">
        <v>0.81</v>
      </c>
    </row>
    <row r="994" spans="1:82">
      <c r="A994" t="s">
        <v>2</v>
      </c>
      <c r="B994">
        <v>9</v>
      </c>
      <c r="BF994" t="s">
        <v>2</v>
      </c>
      <c r="BG994">
        <v>9</v>
      </c>
    </row>
    <row r="995" spans="1:82">
      <c r="A995">
        <v>10</v>
      </c>
      <c r="B995">
        <v>2</v>
      </c>
      <c r="C995">
        <v>9</v>
      </c>
      <c r="BF995">
        <v>10</v>
      </c>
      <c r="BG995">
        <v>2</v>
      </c>
      <c r="BH995">
        <v>9</v>
      </c>
    </row>
    <row r="996" spans="1:82">
      <c r="A996" t="s">
        <v>0</v>
      </c>
      <c r="B996">
        <v>9.4220000000000006</v>
      </c>
      <c r="BF996" t="s">
        <v>0</v>
      </c>
      <c r="BG996">
        <v>3.399</v>
      </c>
    </row>
    <row r="997" spans="1:82">
      <c r="A997" t="s">
        <v>1</v>
      </c>
      <c r="B997">
        <v>9.36</v>
      </c>
      <c r="BF997" t="s">
        <v>1</v>
      </c>
      <c r="BG997">
        <v>3.3</v>
      </c>
    </row>
    <row r="998" spans="1:82">
      <c r="A998" t="s">
        <v>2</v>
      </c>
      <c r="B998">
        <v>12</v>
      </c>
      <c r="BF998" t="s">
        <v>2</v>
      </c>
      <c r="BG998">
        <v>0</v>
      </c>
    </row>
    <row r="999" spans="1:82">
      <c r="A999">
        <v>10</v>
      </c>
      <c r="B999">
        <v>2</v>
      </c>
      <c r="C999">
        <v>774</v>
      </c>
      <c r="BF999">
        <v>10</v>
      </c>
      <c r="BG999">
        <v>2</v>
      </c>
      <c r="BH999">
        <v>774</v>
      </c>
    </row>
    <row r="1000" spans="1:82">
      <c r="A1000" t="s">
        <v>0</v>
      </c>
      <c r="B1000">
        <v>1.657</v>
      </c>
      <c r="BF1000" t="s">
        <v>0</v>
      </c>
      <c r="BG1000">
        <v>1.6160000000000001</v>
      </c>
    </row>
    <row r="1001" spans="1:82">
      <c r="A1001" t="s">
        <v>1</v>
      </c>
      <c r="B1001">
        <v>1.62</v>
      </c>
      <c r="BF1001" t="s">
        <v>1</v>
      </c>
      <c r="BG1001">
        <v>1.57</v>
      </c>
    </row>
    <row r="1002" spans="1:82">
      <c r="A1002" t="s">
        <v>2</v>
      </c>
      <c r="B1002">
        <v>9</v>
      </c>
      <c r="BF1002" t="s">
        <v>2</v>
      </c>
      <c r="BG1002">
        <v>11</v>
      </c>
    </row>
    <row r="1003" spans="1:82">
      <c r="A1003">
        <v>11</v>
      </c>
      <c r="B1003">
        <v>2</v>
      </c>
      <c r="C1003">
        <v>3455</v>
      </c>
      <c r="E1003">
        <f>B1006</f>
        <v>9</v>
      </c>
      <c r="F1003">
        <f>B1005</f>
        <v>1.65</v>
      </c>
      <c r="G1003">
        <f>A1003</f>
        <v>11</v>
      </c>
      <c r="H1003">
        <f>B1003</f>
        <v>2</v>
      </c>
      <c r="I1003">
        <f>AVERAGE(B1005,B1009,B1013,B1017,B1021,B1025,B1029,B1033,B1037,B1041)</f>
        <v>3.6869999999999998</v>
      </c>
      <c r="J1003">
        <f>VARP(B1005,B1009,B1013,B1017:B1018,B1021,B1025,B1029,B1033,B1037,B1041)</f>
        <v>7.8310512396694234</v>
      </c>
      <c r="K1003">
        <f>MIN(B1005,B1009,B1013,B1017,B1021,B1025,B1029,B1033,B1037,B1041)</f>
        <v>0.55000000000000004</v>
      </c>
      <c r="L1003">
        <f>QUARTILE(F1003:F1012,1)</f>
        <v>1.6675</v>
      </c>
      <c r="M1003">
        <f>MEDIAN(B1005,B1009,B1013,B1017,B1021,B1025,B1029,B1033,B1037,B1041)</f>
        <v>2.2400000000000002</v>
      </c>
      <c r="N1003">
        <f>QUARTILE(F1003:F1012,3)</f>
        <v>5.7350000000000003</v>
      </c>
      <c r="O1003">
        <f>MAX(B1005,B1009,B1013,B1017,B1021,B1025,B1029,B1033,B1037,B1041)</f>
        <v>8.1999999999999993</v>
      </c>
      <c r="Q1003">
        <f>A1003</f>
        <v>11</v>
      </c>
      <c r="R1003">
        <f>B1003</f>
        <v>2</v>
      </c>
      <c r="S1003">
        <f>AVERAGE(B1006,B1010,B1014,B1018,B1022,B1026,B1030,B1034,B1038)</f>
        <v>5</v>
      </c>
      <c r="T1003">
        <f>VARP(B1006,B1010,B1014,B1018,B1022,B1026,B1030,B1034,B1038,B1042)</f>
        <v>14.65</v>
      </c>
      <c r="U1003">
        <f>MIN(E1003:E1012)</f>
        <v>0</v>
      </c>
      <c r="V1003">
        <f>QUARTILE(E1003:E1012,1)</f>
        <v>0</v>
      </c>
      <c r="W1003">
        <f>MEDIAN(E1003:E1012)</f>
        <v>6</v>
      </c>
      <c r="X1003">
        <f>QUARTILE(G1003:G1012,3)</f>
        <v>11</v>
      </c>
      <c r="Y1003">
        <f>MAX(E1003:E1012)</f>
        <v>9</v>
      </c>
      <c r="BF1003">
        <v>11</v>
      </c>
      <c r="BG1003">
        <v>2</v>
      </c>
      <c r="BH1003">
        <v>3455</v>
      </c>
      <c r="BJ1003">
        <f>BG1006</f>
        <v>9</v>
      </c>
      <c r="BK1003">
        <f>BG1005</f>
        <v>0.69</v>
      </c>
      <c r="BL1003">
        <f>BF1003</f>
        <v>11</v>
      </c>
      <c r="BM1003">
        <f>BG1003</f>
        <v>2</v>
      </c>
      <c r="BN1003">
        <f>AVERAGE(BG1005,BG1009,BG1013,BG1017,BG1021,BG1025,BG1029,BG1033,BG1037,BG1041)</f>
        <v>4.4889999999999999</v>
      </c>
      <c r="BO1003">
        <f>VARP(BG1005,BG1009,BG1013,BG1017:BG1018,BG1021,BG1025,BG1029,BG1033,BG1037,BG1041)</f>
        <v>5.7234446280991671</v>
      </c>
      <c r="BP1003">
        <f>MIN(BG1005,BG1009,BG1013,BG1017,BG1021,BG1025,BG1029,BG1033,BG1037,BG1041)</f>
        <v>0.69</v>
      </c>
      <c r="BQ1003">
        <f>QUARTILE(BK1003:BK1012,1)</f>
        <v>3.8374999999999999</v>
      </c>
      <c r="BR1003">
        <f>MEDIAN(BG1005,BG1009,BG1013,BG1017,BG1021,BG1025,BG1029,BG1033,BG1037,BG1041)</f>
        <v>5.0549999999999997</v>
      </c>
      <c r="BS1003">
        <f>QUARTILE(BK1003:BK1012,3)</f>
        <v>6.27</v>
      </c>
      <c r="BT1003">
        <f>MAX(BG1005,BG1009,BG1013,BG1017,BG1021,BG1025,BG1029,BG1033,BG1037,BG1041)</f>
        <v>6.7</v>
      </c>
      <c r="BV1003">
        <f>BF1003</f>
        <v>11</v>
      </c>
      <c r="BW1003">
        <f>BG1003</f>
        <v>2</v>
      </c>
      <c r="BX1003">
        <f>AVERAGE(BG1006,BG1010,BG1014,BG1018,BG1022,BG1026,BG1030,BG1034,BG1038)</f>
        <v>1.7777777777777777</v>
      </c>
      <c r="BY1003">
        <f>VARP(BG1006,BG1010,BG1014,BG1018,BG1022,BG1026,BG1030,BG1034,BG1038,BG1042)</f>
        <v>10.44</v>
      </c>
      <c r="BZ1003">
        <f>MIN(BJ1003:BJ1012)</f>
        <v>0</v>
      </c>
      <c r="CA1003">
        <f>QUARTILE(BJ1003:BJ1012,1)</f>
        <v>0</v>
      </c>
      <c r="CB1003">
        <f>MEDIAN(BJ1003:BJ1012)</f>
        <v>0</v>
      </c>
      <c r="CC1003">
        <f>QUARTILE(BL1003:BL1012,3)</f>
        <v>11</v>
      </c>
      <c r="CD1003">
        <f>MAX(BJ1003:BJ1012)</f>
        <v>9</v>
      </c>
    </row>
    <row r="1004" spans="1:82">
      <c r="A1004" t="s">
        <v>0</v>
      </c>
      <c r="B1004">
        <v>1.6919999999999999</v>
      </c>
      <c r="E1004">
        <f>B1010</f>
        <v>8</v>
      </c>
      <c r="F1004">
        <f>B1009</f>
        <v>2.0299999999999998</v>
      </c>
      <c r="BF1004" t="s">
        <v>0</v>
      </c>
      <c r="BG1004">
        <v>0.73599999999999999</v>
      </c>
      <c r="BJ1004">
        <f>BG1010</f>
        <v>0</v>
      </c>
      <c r="BK1004">
        <f>BG1009</f>
        <v>6.47</v>
      </c>
    </row>
    <row r="1005" spans="1:82">
      <c r="A1005" t="s">
        <v>1</v>
      </c>
      <c r="B1005">
        <v>1.65</v>
      </c>
      <c r="E1005">
        <f>B1014</f>
        <v>0</v>
      </c>
      <c r="F1005">
        <f>B1013</f>
        <v>5.33</v>
      </c>
      <c r="BF1005" t="s">
        <v>1</v>
      </c>
      <c r="BG1005">
        <v>0.69</v>
      </c>
      <c r="BJ1005">
        <f>BG1014</f>
        <v>0</v>
      </c>
      <c r="BK1005">
        <f>BG1013</f>
        <v>3.92</v>
      </c>
    </row>
    <row r="1006" spans="1:82">
      <c r="A1006" t="s">
        <v>2</v>
      </c>
      <c r="B1006">
        <v>9</v>
      </c>
      <c r="E1006">
        <f>B1018</f>
        <v>0</v>
      </c>
      <c r="F1006">
        <f>B1017</f>
        <v>5.87</v>
      </c>
      <c r="BF1006" t="s">
        <v>2</v>
      </c>
      <c r="BG1006">
        <v>9</v>
      </c>
      <c r="BJ1006">
        <f>BG1018</f>
        <v>0</v>
      </c>
      <c r="BK1006">
        <f>BG1017</f>
        <v>4.3499999999999996</v>
      </c>
    </row>
    <row r="1007" spans="1:82">
      <c r="A1007">
        <v>11</v>
      </c>
      <c r="B1007">
        <v>2</v>
      </c>
      <c r="C1007">
        <v>12</v>
      </c>
      <c r="E1007">
        <f>B1022</f>
        <v>5</v>
      </c>
      <c r="F1007">
        <f>B1021</f>
        <v>0.55000000000000004</v>
      </c>
      <c r="BF1007">
        <v>11</v>
      </c>
      <c r="BG1007">
        <v>2</v>
      </c>
      <c r="BH1007">
        <v>12</v>
      </c>
      <c r="BJ1007">
        <f>BG1022</f>
        <v>0</v>
      </c>
      <c r="BK1007">
        <f>BG1021</f>
        <v>6.37</v>
      </c>
    </row>
    <row r="1008" spans="1:82">
      <c r="A1008" t="s">
        <v>0</v>
      </c>
      <c r="B1008">
        <v>2.0579999999999998</v>
      </c>
      <c r="E1008">
        <f>B1026</f>
        <v>7</v>
      </c>
      <c r="F1008">
        <f>B1025</f>
        <v>1.72</v>
      </c>
      <c r="BF1008" t="s">
        <v>0</v>
      </c>
      <c r="BG1008">
        <v>6.556</v>
      </c>
      <c r="BJ1008">
        <f>BG1026</f>
        <v>7</v>
      </c>
      <c r="BK1008">
        <f>BG1025</f>
        <v>0.85</v>
      </c>
    </row>
    <row r="1009" spans="1:63">
      <c r="A1009" t="s">
        <v>1</v>
      </c>
      <c r="B1009">
        <v>2.0299999999999998</v>
      </c>
      <c r="E1009">
        <f>B1030</f>
        <v>0</v>
      </c>
      <c r="F1009">
        <f>B1029</f>
        <v>7.88</v>
      </c>
      <c r="BF1009" t="s">
        <v>1</v>
      </c>
      <c r="BG1009">
        <v>6.47</v>
      </c>
      <c r="BJ1009">
        <f>BG1030</f>
        <v>0</v>
      </c>
      <c r="BK1009">
        <f>BG1029</f>
        <v>5.97</v>
      </c>
    </row>
    <row r="1010" spans="1:63">
      <c r="A1010" t="s">
        <v>2</v>
      </c>
      <c r="B1010">
        <v>8</v>
      </c>
      <c r="E1010">
        <f>B1034</f>
        <v>7</v>
      </c>
      <c r="F1010">
        <f>B1033</f>
        <v>1.19</v>
      </c>
      <c r="BF1010" t="s">
        <v>2</v>
      </c>
      <c r="BG1010">
        <v>0</v>
      </c>
      <c r="BJ1010">
        <f>BG1034</f>
        <v>0</v>
      </c>
      <c r="BK1010">
        <f>BG1033</f>
        <v>6.7</v>
      </c>
    </row>
    <row r="1011" spans="1:63">
      <c r="A1011">
        <v>11</v>
      </c>
      <c r="B1011">
        <v>2</v>
      </c>
      <c r="C1011">
        <v>45</v>
      </c>
      <c r="E1011">
        <f>B1038</f>
        <v>9</v>
      </c>
      <c r="F1011">
        <f>B1037</f>
        <v>2.4500000000000002</v>
      </c>
      <c r="BF1011">
        <v>11</v>
      </c>
      <c r="BG1011">
        <v>2</v>
      </c>
      <c r="BH1011">
        <v>45</v>
      </c>
      <c r="BJ1011">
        <f>BG1038</f>
        <v>0</v>
      </c>
      <c r="BK1011">
        <f>BG1037</f>
        <v>3.81</v>
      </c>
    </row>
    <row r="1012" spans="1:63">
      <c r="A1012" t="s">
        <v>0</v>
      </c>
      <c r="B1012">
        <v>5.4180000000000001</v>
      </c>
      <c r="E1012">
        <f>B1042</f>
        <v>0</v>
      </c>
      <c r="F1012">
        <f>B1041</f>
        <v>8.1999999999999993</v>
      </c>
      <c r="BF1012" t="s">
        <v>0</v>
      </c>
      <c r="BG1012">
        <v>4.0049999999999999</v>
      </c>
      <c r="BJ1012">
        <f>BG1042</f>
        <v>0</v>
      </c>
      <c r="BK1012">
        <f>BG1041</f>
        <v>5.76</v>
      </c>
    </row>
    <row r="1013" spans="1:63">
      <c r="A1013" t="s">
        <v>1</v>
      </c>
      <c r="B1013">
        <v>5.33</v>
      </c>
      <c r="BF1013" t="s">
        <v>1</v>
      </c>
      <c r="BG1013">
        <v>3.92</v>
      </c>
    </row>
    <row r="1014" spans="1:63">
      <c r="A1014" t="s">
        <v>2</v>
      </c>
      <c r="B1014">
        <v>0</v>
      </c>
      <c r="BF1014" t="s">
        <v>2</v>
      </c>
      <c r="BG1014">
        <v>0</v>
      </c>
    </row>
    <row r="1015" spans="1:63">
      <c r="A1015">
        <v>11</v>
      </c>
      <c r="B1015">
        <v>2</v>
      </c>
      <c r="C1015">
        <v>78</v>
      </c>
      <c r="BF1015">
        <v>11</v>
      </c>
      <c r="BG1015">
        <v>2</v>
      </c>
      <c r="BH1015">
        <v>78</v>
      </c>
    </row>
    <row r="1016" spans="1:63">
      <c r="A1016" t="s">
        <v>0</v>
      </c>
      <c r="B1016">
        <v>5.9589999999999996</v>
      </c>
      <c r="BF1016" t="s">
        <v>0</v>
      </c>
      <c r="BG1016">
        <v>4.4329999999999998</v>
      </c>
    </row>
    <row r="1017" spans="1:63">
      <c r="A1017" t="s">
        <v>1</v>
      </c>
      <c r="B1017">
        <v>5.87</v>
      </c>
      <c r="BF1017" t="s">
        <v>1</v>
      </c>
      <c r="BG1017">
        <v>4.3499999999999996</v>
      </c>
    </row>
    <row r="1018" spans="1:63">
      <c r="A1018" t="s">
        <v>2</v>
      </c>
      <c r="B1018">
        <v>0</v>
      </c>
      <c r="BF1018" t="s">
        <v>2</v>
      </c>
      <c r="BG1018">
        <v>0</v>
      </c>
    </row>
    <row r="1019" spans="1:63">
      <c r="A1019">
        <v>11</v>
      </c>
      <c r="B1019">
        <v>2</v>
      </c>
      <c r="C1019">
        <v>8546</v>
      </c>
      <c r="BF1019">
        <v>11</v>
      </c>
      <c r="BG1019">
        <v>2</v>
      </c>
      <c r="BH1019">
        <v>8546</v>
      </c>
    </row>
    <row r="1020" spans="1:63">
      <c r="A1020" t="s">
        <v>0</v>
      </c>
      <c r="B1020">
        <v>0.58199999999999996</v>
      </c>
      <c r="BF1020" t="s">
        <v>0</v>
      </c>
      <c r="BG1020">
        <v>6.468</v>
      </c>
    </row>
    <row r="1021" spans="1:63">
      <c r="A1021" t="s">
        <v>1</v>
      </c>
      <c r="B1021">
        <v>0.55000000000000004</v>
      </c>
      <c r="BF1021" t="s">
        <v>1</v>
      </c>
      <c r="BG1021">
        <v>6.37</v>
      </c>
    </row>
    <row r="1022" spans="1:63">
      <c r="A1022" t="s">
        <v>2</v>
      </c>
      <c r="B1022">
        <v>5</v>
      </c>
      <c r="BF1022" t="s">
        <v>2</v>
      </c>
      <c r="BG1022">
        <v>0</v>
      </c>
    </row>
    <row r="1023" spans="1:63">
      <c r="A1023">
        <v>11</v>
      </c>
      <c r="B1023">
        <v>2</v>
      </c>
      <c r="C1023">
        <v>474</v>
      </c>
      <c r="BF1023">
        <v>11</v>
      </c>
      <c r="BG1023">
        <v>2</v>
      </c>
      <c r="BH1023">
        <v>474</v>
      </c>
    </row>
    <row r="1024" spans="1:63">
      <c r="A1024" t="s">
        <v>0</v>
      </c>
      <c r="B1024">
        <v>1.768</v>
      </c>
      <c r="BF1024" t="s">
        <v>0</v>
      </c>
      <c r="BG1024">
        <v>0.89100000000000001</v>
      </c>
    </row>
    <row r="1025" spans="1:60">
      <c r="A1025" t="s">
        <v>1</v>
      </c>
      <c r="B1025">
        <v>1.72</v>
      </c>
      <c r="BF1025" t="s">
        <v>1</v>
      </c>
      <c r="BG1025">
        <v>0.85</v>
      </c>
    </row>
    <row r="1026" spans="1:60">
      <c r="A1026" t="s">
        <v>2</v>
      </c>
      <c r="B1026">
        <v>7</v>
      </c>
      <c r="BF1026" t="s">
        <v>2</v>
      </c>
      <c r="BG1026">
        <v>7</v>
      </c>
    </row>
    <row r="1027" spans="1:60">
      <c r="A1027">
        <v>11</v>
      </c>
      <c r="B1027">
        <v>2</v>
      </c>
      <c r="C1027">
        <v>188</v>
      </c>
      <c r="BF1027">
        <v>11</v>
      </c>
      <c r="BG1027">
        <v>2</v>
      </c>
      <c r="BH1027">
        <v>188</v>
      </c>
    </row>
    <row r="1028" spans="1:60">
      <c r="A1028" t="s">
        <v>0</v>
      </c>
      <c r="B1028">
        <v>7.9640000000000004</v>
      </c>
      <c r="BF1028" t="s">
        <v>0</v>
      </c>
      <c r="BG1028">
        <v>6.05</v>
      </c>
    </row>
    <row r="1029" spans="1:60">
      <c r="A1029" t="s">
        <v>1</v>
      </c>
      <c r="B1029">
        <v>7.88</v>
      </c>
      <c r="BF1029" t="s">
        <v>1</v>
      </c>
      <c r="BG1029">
        <v>5.97</v>
      </c>
    </row>
    <row r="1030" spans="1:60">
      <c r="A1030" t="s">
        <v>2</v>
      </c>
      <c r="B1030">
        <v>0</v>
      </c>
      <c r="BF1030" t="s">
        <v>2</v>
      </c>
      <c r="BG1030">
        <v>0</v>
      </c>
    </row>
    <row r="1031" spans="1:60">
      <c r="A1031">
        <v>11</v>
      </c>
      <c r="B1031">
        <v>2</v>
      </c>
      <c r="C1031">
        <v>7899</v>
      </c>
      <c r="BF1031">
        <v>11</v>
      </c>
      <c r="BG1031">
        <v>2</v>
      </c>
      <c r="BH1031">
        <v>7899</v>
      </c>
    </row>
    <row r="1032" spans="1:60">
      <c r="A1032" t="s">
        <v>0</v>
      </c>
      <c r="B1032">
        <v>1.2310000000000001</v>
      </c>
      <c r="BF1032" t="s">
        <v>0</v>
      </c>
      <c r="BG1032">
        <v>6.806</v>
      </c>
    </row>
    <row r="1033" spans="1:60">
      <c r="A1033" t="s">
        <v>1</v>
      </c>
      <c r="B1033">
        <v>1.19</v>
      </c>
      <c r="BF1033" t="s">
        <v>1</v>
      </c>
      <c r="BG1033">
        <v>6.7</v>
      </c>
    </row>
    <row r="1034" spans="1:60">
      <c r="A1034" t="s">
        <v>2</v>
      </c>
      <c r="B1034">
        <v>7</v>
      </c>
      <c r="BF1034" t="s">
        <v>2</v>
      </c>
      <c r="BG1034">
        <v>0</v>
      </c>
    </row>
    <row r="1035" spans="1:60">
      <c r="A1035">
        <v>11</v>
      </c>
      <c r="B1035">
        <v>2</v>
      </c>
      <c r="C1035">
        <v>9</v>
      </c>
      <c r="BF1035">
        <v>11</v>
      </c>
      <c r="BG1035">
        <v>2</v>
      </c>
      <c r="BH1035">
        <v>9</v>
      </c>
    </row>
    <row r="1036" spans="1:60">
      <c r="A1036" t="s">
        <v>0</v>
      </c>
      <c r="B1036">
        <v>2.4830000000000001</v>
      </c>
      <c r="BF1036" t="s">
        <v>0</v>
      </c>
      <c r="BG1036">
        <v>3.907</v>
      </c>
    </row>
    <row r="1037" spans="1:60">
      <c r="A1037" t="s">
        <v>1</v>
      </c>
      <c r="B1037">
        <v>2.4500000000000002</v>
      </c>
      <c r="BF1037" t="s">
        <v>1</v>
      </c>
      <c r="BG1037">
        <v>3.81</v>
      </c>
    </row>
    <row r="1038" spans="1:60">
      <c r="A1038" t="s">
        <v>2</v>
      </c>
      <c r="B1038">
        <v>9</v>
      </c>
      <c r="BF1038" t="s">
        <v>2</v>
      </c>
      <c r="BG1038">
        <v>0</v>
      </c>
    </row>
    <row r="1039" spans="1:60">
      <c r="A1039">
        <v>11</v>
      </c>
      <c r="B1039">
        <v>2</v>
      </c>
      <c r="C1039">
        <v>774</v>
      </c>
      <c r="BF1039">
        <v>11</v>
      </c>
      <c r="BG1039">
        <v>2</v>
      </c>
      <c r="BH1039">
        <v>774</v>
      </c>
    </row>
    <row r="1040" spans="1:60">
      <c r="A1040" t="s">
        <v>0</v>
      </c>
      <c r="B1040">
        <v>8.282</v>
      </c>
      <c r="BF1040" t="s">
        <v>0</v>
      </c>
      <c r="BG1040">
        <v>5.8540000000000001</v>
      </c>
    </row>
    <row r="1041" spans="1:82">
      <c r="A1041" t="s">
        <v>1</v>
      </c>
      <c r="B1041">
        <v>8.1999999999999993</v>
      </c>
      <c r="BF1041" t="s">
        <v>1</v>
      </c>
      <c r="BG1041">
        <v>5.76</v>
      </c>
    </row>
    <row r="1042" spans="1:82">
      <c r="A1042" t="s">
        <v>2</v>
      </c>
      <c r="B1042">
        <v>0</v>
      </c>
      <c r="BF1042" t="s">
        <v>2</v>
      </c>
      <c r="BG1042">
        <v>0</v>
      </c>
    </row>
    <row r="1043" spans="1:82">
      <c r="A1043">
        <v>12</v>
      </c>
      <c r="B1043">
        <v>2</v>
      </c>
      <c r="C1043">
        <v>3455</v>
      </c>
      <c r="E1043">
        <f>B1046</f>
        <v>0</v>
      </c>
      <c r="F1043">
        <f>B1045</f>
        <v>5.83</v>
      </c>
      <c r="G1043">
        <f>A1043</f>
        <v>12</v>
      </c>
      <c r="H1043">
        <f>B1043</f>
        <v>2</v>
      </c>
      <c r="I1043">
        <f>AVERAGE(B1045,B1049,B1053,B1057,B1061,B1065,B1069,B1073,B1077,B1081)</f>
        <v>6.3160000000000007</v>
      </c>
      <c r="J1043">
        <f>VARP(B1045,B1049,B1053,B1057:B1058,B1061,B1065,B1069,B1073,B1077,B1081)</f>
        <v>22.09480826446282</v>
      </c>
      <c r="K1043">
        <f>MIN(B1045,B1049,B1053,B1057,B1061,B1065,B1069,B1073,B1077,B1081)</f>
        <v>1.18</v>
      </c>
      <c r="L1043">
        <f>QUARTILE(F1043:F1052,1)</f>
        <v>2.085</v>
      </c>
      <c r="M1043">
        <f>MEDIAN(B1045,B1049,B1053,B1057,B1061,B1065,B1069,B1073,B1077,B1081)</f>
        <v>5.98</v>
      </c>
      <c r="N1043">
        <f>QUARTILE(F1043:F1052,3)</f>
        <v>8.3974999999999991</v>
      </c>
      <c r="O1043">
        <f>MAX(B1045,B1049,B1053,B1057,B1061,B1065,B1069,B1073,B1077,B1081)</f>
        <v>17.89</v>
      </c>
      <c r="Q1043">
        <f>A1043</f>
        <v>12</v>
      </c>
      <c r="R1043">
        <f>B1043</f>
        <v>2</v>
      </c>
      <c r="S1043">
        <f>AVERAGE(B1046,B1050,B1054,B1058,B1062,B1066,B1070,B1074,B1078)</f>
        <v>5.5555555555555554</v>
      </c>
      <c r="T1043">
        <f>VARP(B1046,B1050,B1054,B1058,B1062,B1066,B1070,B1074,B1078,B1082)</f>
        <v>18.600000000000001</v>
      </c>
      <c r="U1043">
        <f>MIN(E1043:E1052)</f>
        <v>0</v>
      </c>
      <c r="V1043">
        <f>QUARTILE(E1043:E1052,1)</f>
        <v>0</v>
      </c>
      <c r="W1043">
        <f>MEDIAN(E1043:E1052)</f>
        <v>7</v>
      </c>
      <c r="X1043">
        <f>QUARTILE(G1043:G1052,3)</f>
        <v>12</v>
      </c>
      <c r="Y1043">
        <f>MAX(E1043:E1052)</f>
        <v>12</v>
      </c>
      <c r="BF1043">
        <v>12</v>
      </c>
      <c r="BG1043">
        <v>2</v>
      </c>
      <c r="BH1043">
        <v>3455</v>
      </c>
      <c r="BJ1043">
        <f>BG1046</f>
        <v>0</v>
      </c>
      <c r="BK1043">
        <f>BG1045</f>
        <v>4.2699999999999996</v>
      </c>
      <c r="BL1043">
        <f>BF1043</f>
        <v>12</v>
      </c>
      <c r="BM1043">
        <f>BG1043</f>
        <v>2</v>
      </c>
      <c r="BN1043">
        <f>AVERAGE(BG1045,BG1049,BG1053,BG1057,BG1061,BG1065,BG1069,BG1073,BG1077,BG1081)</f>
        <v>4.3859999999999992</v>
      </c>
      <c r="BO1043">
        <f>VARP(BG1045,BG1049,BG1053,BG1057:BG1058,BG1061,BG1065,BG1069,BG1073,BG1077,BG1081)</f>
        <v>6.4221884297520706</v>
      </c>
      <c r="BP1043">
        <f>MIN(BG1045,BG1049,BG1053,BG1057,BG1061,BG1065,BG1069,BG1073,BG1077,BG1081)</f>
        <v>0.65</v>
      </c>
      <c r="BQ1043">
        <f>QUARTILE(BK1043:BK1052,1)</f>
        <v>2.2925</v>
      </c>
      <c r="BR1043">
        <f>MEDIAN(BG1045,BG1049,BG1053,BG1057,BG1061,BG1065,BG1069,BG1073,BG1077,BG1081)</f>
        <v>4.8</v>
      </c>
      <c r="BS1043">
        <f>QUARTILE(BK1043:BK1052,3)</f>
        <v>6.625</v>
      </c>
      <c r="BT1043">
        <f>MAX(BG1045,BG1049,BG1053,BG1057,BG1061,BG1065,BG1069,BG1073,BG1077,BG1081)</f>
        <v>7.22</v>
      </c>
      <c r="BV1043">
        <f>BF1043</f>
        <v>12</v>
      </c>
      <c r="BW1043">
        <f>BG1043</f>
        <v>2</v>
      </c>
      <c r="BX1043">
        <f>AVERAGE(BG1046,BG1050,BG1054,BG1058,BG1062,BG1066,BG1070,BG1074,BG1078)</f>
        <v>2.4444444444444446</v>
      </c>
      <c r="BY1043">
        <f>VARP(BG1046,BG1050,BG1054,BG1058,BG1062,BG1066,BG1070,BG1074,BG1078,BG1082)</f>
        <v>11.36</v>
      </c>
      <c r="BZ1043">
        <f>MIN(BJ1043:BJ1052)</f>
        <v>0</v>
      </c>
      <c r="CA1043">
        <f>QUARTILE(BJ1043:BJ1052,1)</f>
        <v>0</v>
      </c>
      <c r="CB1043">
        <f>MEDIAN(BJ1043:BJ1052)</f>
        <v>0</v>
      </c>
      <c r="CC1043">
        <f>QUARTILE(BL1043:BL1052,3)</f>
        <v>12</v>
      </c>
      <c r="CD1043">
        <f>MAX(BJ1043:BJ1052)</f>
        <v>8</v>
      </c>
    </row>
    <row r="1044" spans="1:82">
      <c r="A1044" t="s">
        <v>0</v>
      </c>
      <c r="B1044">
        <v>5.9160000000000004</v>
      </c>
      <c r="E1044">
        <f>B1050</f>
        <v>0</v>
      </c>
      <c r="F1044">
        <f>B1049</f>
        <v>8.4499999999999993</v>
      </c>
      <c r="BF1044" t="s">
        <v>0</v>
      </c>
      <c r="BG1044">
        <v>4.3609999999999998</v>
      </c>
      <c r="BJ1044">
        <f>BG1050</f>
        <v>0</v>
      </c>
      <c r="BK1044">
        <f>BG1049</f>
        <v>6.76</v>
      </c>
    </row>
    <row r="1045" spans="1:82">
      <c r="A1045" t="s">
        <v>1</v>
      </c>
      <c r="B1045">
        <v>5.83</v>
      </c>
      <c r="E1045">
        <f>B1054</f>
        <v>0</v>
      </c>
      <c r="F1045">
        <f>B1053</f>
        <v>6.13</v>
      </c>
      <c r="BF1045" t="s">
        <v>1</v>
      </c>
      <c r="BG1045">
        <v>4.2699999999999996</v>
      </c>
      <c r="BJ1045">
        <f>BG1054</f>
        <v>0</v>
      </c>
      <c r="BK1045">
        <f>BG1053</f>
        <v>5.33</v>
      </c>
    </row>
    <row r="1046" spans="1:82">
      <c r="A1046" t="s">
        <v>2</v>
      </c>
      <c r="B1046">
        <v>0</v>
      </c>
      <c r="E1046">
        <f>B1058</f>
        <v>8</v>
      </c>
      <c r="F1046">
        <f>B1057</f>
        <v>2.25</v>
      </c>
      <c r="BF1046" t="s">
        <v>2</v>
      </c>
      <c r="BG1046">
        <v>0</v>
      </c>
      <c r="BJ1046">
        <f>BG1058</f>
        <v>8</v>
      </c>
      <c r="BK1046">
        <f>BG1057</f>
        <v>1.65</v>
      </c>
    </row>
    <row r="1047" spans="1:82">
      <c r="A1047">
        <v>12</v>
      </c>
      <c r="B1047">
        <v>2</v>
      </c>
      <c r="C1047">
        <v>12</v>
      </c>
      <c r="E1047">
        <f>B1062</f>
        <v>7</v>
      </c>
      <c r="F1047">
        <f>B1061</f>
        <v>1.36</v>
      </c>
      <c r="BF1047">
        <v>12</v>
      </c>
      <c r="BG1047">
        <v>2</v>
      </c>
      <c r="BH1047">
        <v>12</v>
      </c>
      <c r="BJ1047">
        <f>BG1062</f>
        <v>7</v>
      </c>
      <c r="BK1047">
        <f>BG1061</f>
        <v>0.65</v>
      </c>
    </row>
    <row r="1048" spans="1:82">
      <c r="A1048" t="s">
        <v>0</v>
      </c>
      <c r="B1048">
        <v>8.5530000000000008</v>
      </c>
      <c r="E1048">
        <f>B1066</f>
        <v>7</v>
      </c>
      <c r="F1048">
        <f>B1065</f>
        <v>1.18</v>
      </c>
      <c r="BF1048" t="s">
        <v>0</v>
      </c>
      <c r="BG1048">
        <v>6.843</v>
      </c>
      <c r="BJ1048">
        <f>BG1066</f>
        <v>7</v>
      </c>
      <c r="BK1048">
        <f>BG1065</f>
        <v>0.72</v>
      </c>
    </row>
    <row r="1049" spans="1:82">
      <c r="A1049" t="s">
        <v>1</v>
      </c>
      <c r="B1049">
        <v>8.4499999999999993</v>
      </c>
      <c r="E1049">
        <f>B1070</f>
        <v>9</v>
      </c>
      <c r="F1049">
        <f>B1069</f>
        <v>9.8000000000000007</v>
      </c>
      <c r="BF1049" t="s">
        <v>1</v>
      </c>
      <c r="BG1049">
        <v>6.76</v>
      </c>
      <c r="BJ1049">
        <f>BG1070</f>
        <v>0</v>
      </c>
      <c r="BK1049">
        <f>BG1069</f>
        <v>6.82</v>
      </c>
    </row>
    <row r="1050" spans="1:82">
      <c r="A1050" t="s">
        <v>2</v>
      </c>
      <c r="B1050">
        <v>0</v>
      </c>
      <c r="E1050">
        <f>B1074</f>
        <v>7</v>
      </c>
      <c r="F1050">
        <f>B1073</f>
        <v>2.0299999999999998</v>
      </c>
      <c r="BF1050" t="s">
        <v>2</v>
      </c>
      <c r="BG1050">
        <v>0</v>
      </c>
      <c r="BJ1050">
        <f>BG1074</f>
        <v>0</v>
      </c>
      <c r="BK1050">
        <f>BG1073</f>
        <v>7.22</v>
      </c>
    </row>
    <row r="1051" spans="1:82">
      <c r="A1051">
        <v>12</v>
      </c>
      <c r="B1051">
        <v>2</v>
      </c>
      <c r="C1051">
        <v>45</v>
      </c>
      <c r="E1051">
        <f>B1078</f>
        <v>12</v>
      </c>
      <c r="F1051">
        <f>B1077</f>
        <v>17.89</v>
      </c>
      <c r="BF1051">
        <v>12</v>
      </c>
      <c r="BG1051">
        <v>2</v>
      </c>
      <c r="BH1051">
        <v>45</v>
      </c>
      <c r="BJ1051">
        <f>BG1078</f>
        <v>0</v>
      </c>
      <c r="BK1051">
        <f>BG1077</f>
        <v>4.22</v>
      </c>
    </row>
    <row r="1052" spans="1:82">
      <c r="A1052" t="s">
        <v>0</v>
      </c>
      <c r="B1052">
        <v>6.2110000000000003</v>
      </c>
      <c r="E1052">
        <f>B1082</f>
        <v>0</v>
      </c>
      <c r="F1052">
        <f>B1081</f>
        <v>8.24</v>
      </c>
      <c r="BF1052" t="s">
        <v>0</v>
      </c>
      <c r="BG1052">
        <v>5.4210000000000003</v>
      </c>
      <c r="BJ1052">
        <f>BG1082</f>
        <v>0</v>
      </c>
      <c r="BK1052">
        <f>BG1081</f>
        <v>6.22</v>
      </c>
    </row>
    <row r="1053" spans="1:82">
      <c r="A1053" t="s">
        <v>1</v>
      </c>
      <c r="B1053">
        <v>6.13</v>
      </c>
      <c r="BF1053" t="s">
        <v>1</v>
      </c>
      <c r="BG1053">
        <v>5.33</v>
      </c>
    </row>
    <row r="1054" spans="1:82">
      <c r="A1054" t="s">
        <v>2</v>
      </c>
      <c r="B1054">
        <v>0</v>
      </c>
      <c r="BF1054" t="s">
        <v>2</v>
      </c>
      <c r="BG1054">
        <v>0</v>
      </c>
    </row>
    <row r="1055" spans="1:82">
      <c r="A1055">
        <v>12</v>
      </c>
      <c r="B1055">
        <v>2</v>
      </c>
      <c r="C1055">
        <v>78</v>
      </c>
      <c r="BF1055">
        <v>12</v>
      </c>
      <c r="BG1055">
        <v>2</v>
      </c>
      <c r="BH1055">
        <v>78</v>
      </c>
    </row>
    <row r="1056" spans="1:82">
      <c r="A1056" t="s">
        <v>0</v>
      </c>
      <c r="B1056">
        <v>2.2890000000000001</v>
      </c>
      <c r="BF1056" t="s">
        <v>0</v>
      </c>
      <c r="BG1056">
        <v>1.6919999999999999</v>
      </c>
    </row>
    <row r="1057" spans="1:60">
      <c r="A1057" t="s">
        <v>1</v>
      </c>
      <c r="B1057">
        <v>2.25</v>
      </c>
      <c r="BF1057" t="s">
        <v>1</v>
      </c>
      <c r="BG1057">
        <v>1.65</v>
      </c>
    </row>
    <row r="1058" spans="1:60">
      <c r="A1058" t="s">
        <v>2</v>
      </c>
      <c r="B1058">
        <v>8</v>
      </c>
      <c r="BF1058" t="s">
        <v>2</v>
      </c>
      <c r="BG1058">
        <v>8</v>
      </c>
    </row>
    <row r="1059" spans="1:60">
      <c r="A1059">
        <v>12</v>
      </c>
      <c r="B1059">
        <v>2</v>
      </c>
      <c r="C1059">
        <v>8546</v>
      </c>
      <c r="BF1059">
        <v>12</v>
      </c>
      <c r="BG1059">
        <v>2</v>
      </c>
      <c r="BH1059">
        <v>8546</v>
      </c>
    </row>
    <row r="1060" spans="1:60">
      <c r="A1060" t="s">
        <v>0</v>
      </c>
      <c r="B1060">
        <v>1.391</v>
      </c>
      <c r="BF1060" t="s">
        <v>0</v>
      </c>
      <c r="BG1060">
        <v>0.69</v>
      </c>
    </row>
    <row r="1061" spans="1:60">
      <c r="A1061" t="s">
        <v>1</v>
      </c>
      <c r="B1061">
        <v>1.36</v>
      </c>
      <c r="BF1061" t="s">
        <v>1</v>
      </c>
      <c r="BG1061">
        <v>0.65</v>
      </c>
    </row>
    <row r="1062" spans="1:60">
      <c r="A1062" t="s">
        <v>2</v>
      </c>
      <c r="B1062">
        <v>7</v>
      </c>
      <c r="BF1062" t="s">
        <v>2</v>
      </c>
      <c r="BG1062">
        <v>7</v>
      </c>
    </row>
    <row r="1063" spans="1:60">
      <c r="A1063">
        <v>12</v>
      </c>
      <c r="B1063">
        <v>2</v>
      </c>
      <c r="C1063">
        <v>474</v>
      </c>
      <c r="BF1063">
        <v>12</v>
      </c>
      <c r="BG1063">
        <v>2</v>
      </c>
      <c r="BH1063">
        <v>474</v>
      </c>
    </row>
    <row r="1064" spans="1:60">
      <c r="A1064" t="s">
        <v>0</v>
      </c>
      <c r="B1064">
        <v>1.2230000000000001</v>
      </c>
      <c r="BF1064" t="s">
        <v>0</v>
      </c>
      <c r="BG1064">
        <v>0.754</v>
      </c>
    </row>
    <row r="1065" spans="1:60">
      <c r="A1065" t="s">
        <v>1</v>
      </c>
      <c r="B1065">
        <v>1.18</v>
      </c>
      <c r="BF1065" t="s">
        <v>1</v>
      </c>
      <c r="BG1065">
        <v>0.72</v>
      </c>
    </row>
    <row r="1066" spans="1:60">
      <c r="A1066" t="s">
        <v>2</v>
      </c>
      <c r="B1066">
        <v>7</v>
      </c>
      <c r="BF1066" t="s">
        <v>2</v>
      </c>
      <c r="BG1066">
        <v>7</v>
      </c>
    </row>
    <row r="1067" spans="1:60">
      <c r="A1067">
        <v>12</v>
      </c>
      <c r="B1067">
        <v>2</v>
      </c>
      <c r="C1067">
        <v>188</v>
      </c>
      <c r="BF1067">
        <v>12</v>
      </c>
      <c r="BG1067">
        <v>2</v>
      </c>
      <c r="BH1067">
        <v>188</v>
      </c>
    </row>
    <row r="1068" spans="1:60">
      <c r="A1068" t="s">
        <v>0</v>
      </c>
      <c r="B1068">
        <v>9.8520000000000003</v>
      </c>
      <c r="BF1068" t="s">
        <v>0</v>
      </c>
      <c r="BG1068">
        <v>6.9</v>
      </c>
    </row>
    <row r="1069" spans="1:60">
      <c r="A1069" t="s">
        <v>1</v>
      </c>
      <c r="B1069">
        <v>9.8000000000000007</v>
      </c>
      <c r="BF1069" t="s">
        <v>1</v>
      </c>
      <c r="BG1069">
        <v>6.82</v>
      </c>
    </row>
    <row r="1070" spans="1:60">
      <c r="A1070" t="s">
        <v>2</v>
      </c>
      <c r="B1070">
        <v>9</v>
      </c>
      <c r="BF1070" t="s">
        <v>2</v>
      </c>
      <c r="BG1070">
        <v>0</v>
      </c>
    </row>
    <row r="1071" spans="1:60">
      <c r="A1071">
        <v>12</v>
      </c>
      <c r="B1071">
        <v>2</v>
      </c>
      <c r="C1071">
        <v>7899</v>
      </c>
      <c r="BF1071">
        <v>12</v>
      </c>
      <c r="BG1071">
        <v>2</v>
      </c>
      <c r="BH1071">
        <v>7899</v>
      </c>
    </row>
    <row r="1072" spans="1:60">
      <c r="A1072" t="s">
        <v>0</v>
      </c>
      <c r="B1072">
        <v>2.0649999999999999</v>
      </c>
      <c r="BF1072" t="s">
        <v>0</v>
      </c>
      <c r="BG1072">
        <v>7.3120000000000003</v>
      </c>
    </row>
    <row r="1073" spans="1:82">
      <c r="A1073" t="s">
        <v>1</v>
      </c>
      <c r="B1073">
        <v>2.0299999999999998</v>
      </c>
      <c r="BF1073" t="s">
        <v>1</v>
      </c>
      <c r="BG1073">
        <v>7.22</v>
      </c>
    </row>
    <row r="1074" spans="1:82">
      <c r="A1074" t="s">
        <v>2</v>
      </c>
      <c r="B1074">
        <v>7</v>
      </c>
      <c r="BF1074" t="s">
        <v>2</v>
      </c>
      <c r="BG1074">
        <v>0</v>
      </c>
    </row>
    <row r="1075" spans="1:82">
      <c r="A1075">
        <v>12</v>
      </c>
      <c r="B1075">
        <v>2</v>
      </c>
      <c r="C1075">
        <v>9</v>
      </c>
      <c r="BF1075">
        <v>12</v>
      </c>
      <c r="BG1075">
        <v>2</v>
      </c>
      <c r="BH1075">
        <v>9</v>
      </c>
    </row>
    <row r="1076" spans="1:82">
      <c r="A1076" t="s">
        <v>0</v>
      </c>
      <c r="B1076">
        <v>17.937999999999999</v>
      </c>
      <c r="BF1076" t="s">
        <v>0</v>
      </c>
      <c r="BG1076">
        <v>4.3170000000000002</v>
      </c>
    </row>
    <row r="1077" spans="1:82">
      <c r="A1077" t="s">
        <v>1</v>
      </c>
      <c r="B1077">
        <v>17.89</v>
      </c>
      <c r="BF1077" t="s">
        <v>1</v>
      </c>
      <c r="BG1077">
        <v>4.22</v>
      </c>
    </row>
    <row r="1078" spans="1:82">
      <c r="A1078" t="s">
        <v>2</v>
      </c>
      <c r="B1078">
        <v>12</v>
      </c>
      <c r="BF1078" t="s">
        <v>2</v>
      </c>
      <c r="BG1078">
        <v>0</v>
      </c>
    </row>
    <row r="1079" spans="1:82">
      <c r="A1079">
        <v>12</v>
      </c>
      <c r="B1079">
        <v>2</v>
      </c>
      <c r="C1079">
        <v>774</v>
      </c>
      <c r="BF1079">
        <v>12</v>
      </c>
      <c r="BG1079">
        <v>2</v>
      </c>
      <c r="BH1079">
        <v>774</v>
      </c>
    </row>
    <row r="1080" spans="1:82">
      <c r="A1080" t="s">
        <v>0</v>
      </c>
      <c r="B1080">
        <v>8.3279999999999994</v>
      </c>
      <c r="BF1080" t="s">
        <v>0</v>
      </c>
      <c r="BG1080">
        <v>6.3010000000000002</v>
      </c>
    </row>
    <row r="1081" spans="1:82">
      <c r="A1081" t="s">
        <v>1</v>
      </c>
      <c r="B1081">
        <v>8.24</v>
      </c>
      <c r="BF1081" t="s">
        <v>1</v>
      </c>
      <c r="BG1081">
        <v>6.22</v>
      </c>
    </row>
    <row r="1082" spans="1:82">
      <c r="A1082" t="s">
        <v>2</v>
      </c>
      <c r="B1082">
        <v>0</v>
      </c>
      <c r="BF1082" t="s">
        <v>2</v>
      </c>
      <c r="BG1082">
        <v>0</v>
      </c>
    </row>
    <row r="1083" spans="1:82">
      <c r="A1083">
        <v>13</v>
      </c>
      <c r="B1083">
        <v>2</v>
      </c>
      <c r="C1083">
        <v>3455</v>
      </c>
      <c r="E1083">
        <f>B1086</f>
        <v>10</v>
      </c>
      <c r="F1083">
        <f>B1085</f>
        <v>5.97</v>
      </c>
      <c r="G1083">
        <f>A1083</f>
        <v>13</v>
      </c>
      <c r="H1083">
        <f>B1083</f>
        <v>2</v>
      </c>
      <c r="I1083">
        <f>AVERAGE(B1085,B1089,B1093,B1097,B1101,B1105,B1109,B1113,B1117,B1121)</f>
        <v>6.8790000000000004</v>
      </c>
      <c r="J1083">
        <f>VARP(B1085,B1089,B1093,B1097:B1098,B1101,B1105,B1109,B1113,B1117,B1121)</f>
        <v>5.320171900826435</v>
      </c>
      <c r="K1083">
        <f>MIN(B1085,B1089,B1093,B1097,B1101,B1105,B1109,B1113,B1117,B1121)</f>
        <v>2.21</v>
      </c>
      <c r="L1083">
        <f>QUARTILE(F1083:F1092,1)</f>
        <v>6.12</v>
      </c>
      <c r="M1083">
        <f>MEDIAN(B1085,B1089,B1093,B1097,B1101,B1105,B1109,B1113,B1117,B1121)</f>
        <v>7.6</v>
      </c>
      <c r="N1083">
        <f>QUARTILE(F1083:F1092,3)</f>
        <v>8.7074999999999996</v>
      </c>
      <c r="O1083">
        <f>MAX(B1085,B1089,B1093,B1097,B1101,B1105,B1109,B1113,B1117,B1121)</f>
        <v>9.39</v>
      </c>
      <c r="Q1083">
        <f>A1083</f>
        <v>13</v>
      </c>
      <c r="R1083">
        <f>B1083</f>
        <v>2</v>
      </c>
      <c r="S1083">
        <f>AVERAGE(B1086,B1090,B1094,B1098,B1102,B1106,B1110,B1114,B1118)</f>
        <v>2.7777777777777777</v>
      </c>
      <c r="T1083">
        <f>VARP(B1086,B1090,B1094,B1098,B1102,B1106,B1110,B1114,B1118,B1122)</f>
        <v>15.05</v>
      </c>
      <c r="U1083">
        <f>MIN(E1083:E1092)</f>
        <v>0</v>
      </c>
      <c r="V1083">
        <f>QUARTILE(E1083:E1092,1)</f>
        <v>0</v>
      </c>
      <c r="W1083">
        <f>MEDIAN(E1083:E1092)</f>
        <v>0</v>
      </c>
      <c r="X1083">
        <f>QUARTILE(G1083:G1092,3)</f>
        <v>13</v>
      </c>
      <c r="Y1083">
        <f>MAX(E1083:E1092)</f>
        <v>10</v>
      </c>
      <c r="BF1083">
        <v>13</v>
      </c>
      <c r="BG1083">
        <v>2</v>
      </c>
      <c r="BH1083">
        <v>3455</v>
      </c>
      <c r="BJ1083">
        <f>BG1086</f>
        <v>10</v>
      </c>
      <c r="BK1083">
        <f>BG1085</f>
        <v>3.29</v>
      </c>
      <c r="BL1083">
        <f>BF1083</f>
        <v>13</v>
      </c>
      <c r="BM1083">
        <f>BG1083</f>
        <v>2</v>
      </c>
      <c r="BN1083">
        <f>AVERAGE(BG1085,BG1089,BG1093,BG1097,BG1101,BG1105,BG1109,BG1113,BG1117,BG1121)</f>
        <v>5.0389999999999997</v>
      </c>
      <c r="BO1083">
        <f>VARP(BG1085,BG1089,BG1093,BG1097:BG1098,BG1101,BG1105,BG1109,BG1113,BG1117,BG1121)</f>
        <v>4.6603785123967052</v>
      </c>
      <c r="BP1083">
        <f>MIN(BG1085,BG1089,BG1093,BG1097,BG1101,BG1105,BG1109,BG1113,BG1117,BG1121)</f>
        <v>0.86</v>
      </c>
      <c r="BQ1083">
        <f>QUARTILE(BK1083:BK1092,1)</f>
        <v>3.6425000000000001</v>
      </c>
      <c r="BR1083">
        <f>MEDIAN(BG1085,BG1089,BG1093,BG1097,BG1101,BG1105,BG1109,BG1113,BG1117,BG1121)</f>
        <v>6.0649999999999995</v>
      </c>
      <c r="BS1083">
        <f>QUARTILE(BK1083:BK1092,3)</f>
        <v>6.5775000000000006</v>
      </c>
      <c r="BT1083">
        <f>MAX(BG1085,BG1089,BG1093,BG1097,BG1101,BG1105,BG1109,BG1113,BG1117,BG1121)</f>
        <v>7.14</v>
      </c>
      <c r="BV1083">
        <f>BF1083</f>
        <v>13</v>
      </c>
      <c r="BW1083">
        <f>BG1083</f>
        <v>2</v>
      </c>
      <c r="BX1083">
        <f>AVERAGE(BG1086,BG1090,BG1094,BG1098,BG1102,BG1106,BG1110,BG1114,BG1118)</f>
        <v>2.7777777777777777</v>
      </c>
      <c r="BY1083">
        <f>VARP(BG1086,BG1090,BG1094,BG1098,BG1102,BG1106,BG1110,BG1114,BG1118,BG1122)</f>
        <v>15.05</v>
      </c>
      <c r="BZ1083">
        <f>MIN(BJ1083:BJ1092)</f>
        <v>0</v>
      </c>
      <c r="CA1083">
        <f>QUARTILE(BJ1083:BJ1092,1)</f>
        <v>0</v>
      </c>
      <c r="CB1083">
        <f>MEDIAN(BJ1083:BJ1092)</f>
        <v>0</v>
      </c>
      <c r="CC1083">
        <f>QUARTILE(BL1083:BL1092,3)</f>
        <v>13</v>
      </c>
      <c r="CD1083">
        <f>MAX(BJ1083:BJ1092)</f>
        <v>10</v>
      </c>
    </row>
    <row r="1084" spans="1:82">
      <c r="A1084" t="s">
        <v>0</v>
      </c>
      <c r="B1084">
        <v>6.0209999999999999</v>
      </c>
      <c r="E1084">
        <f>B1090</f>
        <v>0</v>
      </c>
      <c r="F1084">
        <f>B1089</f>
        <v>8.9600000000000009</v>
      </c>
      <c r="BF1084" t="s">
        <v>0</v>
      </c>
      <c r="BG1084">
        <v>3.335</v>
      </c>
      <c r="BJ1084">
        <f>BG1090</f>
        <v>0</v>
      </c>
      <c r="BK1084">
        <f>BG1089</f>
        <v>7.14</v>
      </c>
    </row>
    <row r="1085" spans="1:82">
      <c r="A1085" t="s">
        <v>1</v>
      </c>
      <c r="B1085">
        <v>5.97</v>
      </c>
      <c r="E1085">
        <f>B1094</f>
        <v>0</v>
      </c>
      <c r="F1085">
        <f>B1093</f>
        <v>6.57</v>
      </c>
      <c r="BF1085" t="s">
        <v>1</v>
      </c>
      <c r="BG1085">
        <v>3.29</v>
      </c>
      <c r="BJ1085">
        <f>BG1094</f>
        <v>0</v>
      </c>
      <c r="BK1085">
        <f>BG1093</f>
        <v>5.58</v>
      </c>
    </row>
    <row r="1086" spans="1:82">
      <c r="A1086" t="s">
        <v>2</v>
      </c>
      <c r="B1086">
        <v>10</v>
      </c>
      <c r="E1086">
        <f>B1098</f>
        <v>8</v>
      </c>
      <c r="F1086">
        <f>B1097</f>
        <v>3.08</v>
      </c>
      <c r="BF1086" t="s">
        <v>2</v>
      </c>
      <c r="BG1086">
        <v>10</v>
      </c>
      <c r="BJ1086">
        <f>BG1098</f>
        <v>8</v>
      </c>
      <c r="BK1086">
        <f>BG1097</f>
        <v>2.27</v>
      </c>
    </row>
    <row r="1087" spans="1:82">
      <c r="A1087">
        <v>13</v>
      </c>
      <c r="B1087">
        <v>2</v>
      </c>
      <c r="C1087">
        <v>12</v>
      </c>
      <c r="E1087">
        <f>B1102</f>
        <v>7</v>
      </c>
      <c r="F1087">
        <f>B1101</f>
        <v>2.21</v>
      </c>
      <c r="BF1087">
        <v>13</v>
      </c>
      <c r="BG1087">
        <v>2</v>
      </c>
      <c r="BH1087">
        <v>12</v>
      </c>
      <c r="BJ1087">
        <f>BG1102</f>
        <v>7</v>
      </c>
      <c r="BK1087">
        <f>BG1101</f>
        <v>0.86</v>
      </c>
    </row>
    <row r="1088" spans="1:82">
      <c r="A1088" t="s">
        <v>0</v>
      </c>
      <c r="B1088">
        <v>9.0399999999999991</v>
      </c>
      <c r="E1088">
        <f>B1106</f>
        <v>0</v>
      </c>
      <c r="F1088">
        <f>B1105</f>
        <v>9.39</v>
      </c>
      <c r="BF1088" t="s">
        <v>0</v>
      </c>
      <c r="BG1088">
        <v>7.2290000000000001</v>
      </c>
      <c r="BJ1088">
        <f>BG1106</f>
        <v>0</v>
      </c>
      <c r="BK1088">
        <f>BG1105</f>
        <v>6.85</v>
      </c>
    </row>
    <row r="1089" spans="1:63">
      <c r="A1089" t="s">
        <v>1</v>
      </c>
      <c r="B1089">
        <v>8.9600000000000009</v>
      </c>
      <c r="E1089">
        <f>B1110</f>
        <v>0</v>
      </c>
      <c r="F1089">
        <f>B1109</f>
        <v>8.57</v>
      </c>
      <c r="BF1089" t="s">
        <v>1</v>
      </c>
      <c r="BG1089">
        <v>7.14</v>
      </c>
      <c r="BJ1089">
        <f>BG1110</f>
        <v>0</v>
      </c>
      <c r="BK1089">
        <f>BG1109</f>
        <v>6.55</v>
      </c>
    </row>
    <row r="1090" spans="1:63">
      <c r="A1090" t="s">
        <v>2</v>
      </c>
      <c r="B1090">
        <v>0</v>
      </c>
      <c r="E1090">
        <f>B1114</f>
        <v>0</v>
      </c>
      <c r="F1090">
        <f>B1113</f>
        <v>8.7100000000000009</v>
      </c>
      <c r="BF1090" t="s">
        <v>2</v>
      </c>
      <c r="BG1090">
        <v>0</v>
      </c>
      <c r="BJ1090">
        <f>BG1114</f>
        <v>0</v>
      </c>
      <c r="BK1090">
        <f>BG1113</f>
        <v>6.57</v>
      </c>
    </row>
    <row r="1091" spans="1:63">
      <c r="A1091">
        <v>13</v>
      </c>
      <c r="B1091">
        <v>2</v>
      </c>
      <c r="C1091">
        <v>45</v>
      </c>
      <c r="E1091">
        <f>B1118</f>
        <v>0</v>
      </c>
      <c r="F1091">
        <f>B1117</f>
        <v>6.63</v>
      </c>
      <c r="BF1091">
        <v>13</v>
      </c>
      <c r="BG1091">
        <v>2</v>
      </c>
      <c r="BH1091">
        <v>45</v>
      </c>
      <c r="BJ1091">
        <f>BG1118</f>
        <v>0</v>
      </c>
      <c r="BK1091">
        <f>BG1117</f>
        <v>4.7</v>
      </c>
    </row>
    <row r="1092" spans="1:63">
      <c r="A1092" t="s">
        <v>0</v>
      </c>
      <c r="B1092">
        <v>6.6639999999999997</v>
      </c>
      <c r="E1092">
        <f>B1122</f>
        <v>0</v>
      </c>
      <c r="F1092">
        <f>B1121</f>
        <v>8.6999999999999993</v>
      </c>
      <c r="BF1092" t="s">
        <v>0</v>
      </c>
      <c r="BG1092">
        <v>5.6609999999999996</v>
      </c>
      <c r="BJ1092">
        <f>BG1122</f>
        <v>0</v>
      </c>
      <c r="BK1092">
        <f>BG1121</f>
        <v>6.58</v>
      </c>
    </row>
    <row r="1093" spans="1:63">
      <c r="A1093" t="s">
        <v>1</v>
      </c>
      <c r="B1093">
        <v>6.57</v>
      </c>
      <c r="BF1093" t="s">
        <v>1</v>
      </c>
      <c r="BG1093">
        <v>5.58</v>
      </c>
    </row>
    <row r="1094" spans="1:63">
      <c r="A1094" t="s">
        <v>2</v>
      </c>
      <c r="B1094">
        <v>0</v>
      </c>
      <c r="BF1094" t="s">
        <v>2</v>
      </c>
      <c r="BG1094">
        <v>0</v>
      </c>
    </row>
    <row r="1095" spans="1:63">
      <c r="A1095">
        <v>13</v>
      </c>
      <c r="B1095">
        <v>2</v>
      </c>
      <c r="C1095">
        <v>78</v>
      </c>
      <c r="BF1095">
        <v>13</v>
      </c>
      <c r="BG1095">
        <v>2</v>
      </c>
      <c r="BH1095">
        <v>78</v>
      </c>
    </row>
    <row r="1096" spans="1:63">
      <c r="A1096" t="s">
        <v>0</v>
      </c>
      <c r="B1096">
        <v>3.1179999999999999</v>
      </c>
      <c r="BF1096" t="s">
        <v>0</v>
      </c>
      <c r="BG1096">
        <v>2.306</v>
      </c>
    </row>
    <row r="1097" spans="1:63">
      <c r="A1097" t="s">
        <v>1</v>
      </c>
      <c r="B1097">
        <v>3.08</v>
      </c>
      <c r="BF1097" t="s">
        <v>1</v>
      </c>
      <c r="BG1097">
        <v>2.27</v>
      </c>
    </row>
    <row r="1098" spans="1:63">
      <c r="A1098" t="s">
        <v>2</v>
      </c>
      <c r="B1098">
        <v>8</v>
      </c>
      <c r="BF1098" t="s">
        <v>2</v>
      </c>
      <c r="BG1098">
        <v>8</v>
      </c>
    </row>
    <row r="1099" spans="1:63">
      <c r="A1099">
        <v>13</v>
      </c>
      <c r="B1099">
        <v>2</v>
      </c>
      <c r="C1099">
        <v>8546</v>
      </c>
      <c r="BF1099">
        <v>13</v>
      </c>
      <c r="BG1099">
        <v>2</v>
      </c>
      <c r="BH1099">
        <v>8546</v>
      </c>
    </row>
    <row r="1100" spans="1:63">
      <c r="A1100" t="s">
        <v>0</v>
      </c>
      <c r="B1100">
        <v>2.2509999999999999</v>
      </c>
      <c r="BF1100" t="s">
        <v>0</v>
      </c>
      <c r="BG1100">
        <v>0.88400000000000001</v>
      </c>
    </row>
    <row r="1101" spans="1:63">
      <c r="A1101" t="s">
        <v>1</v>
      </c>
      <c r="B1101">
        <v>2.21</v>
      </c>
      <c r="BF1101" t="s">
        <v>1</v>
      </c>
      <c r="BG1101">
        <v>0.86</v>
      </c>
    </row>
    <row r="1102" spans="1:63">
      <c r="A1102" t="s">
        <v>2</v>
      </c>
      <c r="B1102">
        <v>7</v>
      </c>
      <c r="BF1102" t="s">
        <v>2</v>
      </c>
      <c r="BG1102">
        <v>7</v>
      </c>
    </row>
    <row r="1103" spans="1:63">
      <c r="A1103">
        <v>13</v>
      </c>
      <c r="B1103">
        <v>2</v>
      </c>
      <c r="C1103">
        <v>474</v>
      </c>
      <c r="BF1103">
        <v>13</v>
      </c>
      <c r="BG1103">
        <v>2</v>
      </c>
      <c r="BH1103">
        <v>474</v>
      </c>
    </row>
    <row r="1104" spans="1:63">
      <c r="A1104" t="s">
        <v>0</v>
      </c>
      <c r="B1104">
        <v>9.4819999999999993</v>
      </c>
      <c r="BF1104" t="s">
        <v>0</v>
      </c>
      <c r="BG1104">
        <v>6.94</v>
      </c>
    </row>
    <row r="1105" spans="1:60">
      <c r="A1105" t="s">
        <v>1</v>
      </c>
      <c r="B1105">
        <v>9.39</v>
      </c>
      <c r="BF1105" t="s">
        <v>1</v>
      </c>
      <c r="BG1105">
        <v>6.85</v>
      </c>
    </row>
    <row r="1106" spans="1:60">
      <c r="A1106" t="s">
        <v>2</v>
      </c>
      <c r="B1106">
        <v>0</v>
      </c>
      <c r="BF1106" t="s">
        <v>2</v>
      </c>
      <c r="BG1106">
        <v>0</v>
      </c>
    </row>
    <row r="1107" spans="1:60">
      <c r="A1107">
        <v>13</v>
      </c>
      <c r="B1107">
        <v>2</v>
      </c>
      <c r="C1107">
        <v>188</v>
      </c>
      <c r="BF1107">
        <v>13</v>
      </c>
      <c r="BG1107">
        <v>2</v>
      </c>
      <c r="BH1107">
        <v>188</v>
      </c>
    </row>
    <row r="1108" spans="1:60">
      <c r="A1108" t="s">
        <v>0</v>
      </c>
      <c r="B1108">
        <v>8.6530000000000005</v>
      </c>
      <c r="BF1108" t="s">
        <v>0</v>
      </c>
      <c r="BG1108">
        <v>6.65</v>
      </c>
    </row>
    <row r="1109" spans="1:60">
      <c r="A1109" t="s">
        <v>1</v>
      </c>
      <c r="B1109">
        <v>8.57</v>
      </c>
      <c r="BF1109" t="s">
        <v>1</v>
      </c>
      <c r="BG1109">
        <v>6.55</v>
      </c>
    </row>
    <row r="1110" spans="1:60">
      <c r="A1110" t="s">
        <v>2</v>
      </c>
      <c r="B1110">
        <v>0</v>
      </c>
      <c r="BF1110" t="s">
        <v>2</v>
      </c>
      <c r="BG1110">
        <v>0</v>
      </c>
    </row>
    <row r="1111" spans="1:60">
      <c r="A1111">
        <v>13</v>
      </c>
      <c r="B1111">
        <v>2</v>
      </c>
      <c r="C1111">
        <v>7899</v>
      </c>
      <c r="BF1111">
        <v>13</v>
      </c>
      <c r="BG1111">
        <v>2</v>
      </c>
      <c r="BH1111">
        <v>7899</v>
      </c>
    </row>
    <row r="1112" spans="1:60">
      <c r="A1112" t="s">
        <v>0</v>
      </c>
      <c r="B1112">
        <v>8.7949999999999999</v>
      </c>
      <c r="BF1112" t="s">
        <v>0</v>
      </c>
      <c r="BG1112">
        <v>6.6509999999999998</v>
      </c>
    </row>
    <row r="1113" spans="1:60">
      <c r="A1113" t="s">
        <v>1</v>
      </c>
      <c r="B1113">
        <v>8.7100000000000009</v>
      </c>
      <c r="BF1113" t="s">
        <v>1</v>
      </c>
      <c r="BG1113">
        <v>6.57</v>
      </c>
    </row>
    <row r="1114" spans="1:60">
      <c r="A1114" t="s">
        <v>2</v>
      </c>
      <c r="B1114">
        <v>0</v>
      </c>
      <c r="BF1114" t="s">
        <v>2</v>
      </c>
      <c r="BG1114">
        <v>0</v>
      </c>
    </row>
    <row r="1115" spans="1:60">
      <c r="A1115">
        <v>13</v>
      </c>
      <c r="B1115">
        <v>2</v>
      </c>
      <c r="C1115">
        <v>9</v>
      </c>
      <c r="BF1115">
        <v>13</v>
      </c>
      <c r="BG1115">
        <v>2</v>
      </c>
      <c r="BH1115">
        <v>9</v>
      </c>
    </row>
    <row r="1116" spans="1:60">
      <c r="A1116" t="s">
        <v>0</v>
      </c>
      <c r="B1116">
        <v>6.7210000000000001</v>
      </c>
      <c r="BF1116" t="s">
        <v>0</v>
      </c>
      <c r="BG1116">
        <v>4.7939999999999996</v>
      </c>
    </row>
    <row r="1117" spans="1:60">
      <c r="A1117" t="s">
        <v>1</v>
      </c>
      <c r="B1117">
        <v>6.63</v>
      </c>
      <c r="BF1117" t="s">
        <v>1</v>
      </c>
      <c r="BG1117">
        <v>4.7</v>
      </c>
    </row>
    <row r="1118" spans="1:60">
      <c r="A1118" t="s">
        <v>2</v>
      </c>
      <c r="B1118">
        <v>0</v>
      </c>
      <c r="BF1118" t="s">
        <v>2</v>
      </c>
      <c r="BG1118">
        <v>0</v>
      </c>
    </row>
    <row r="1119" spans="1:60">
      <c r="A1119">
        <v>13</v>
      </c>
      <c r="B1119">
        <v>2</v>
      </c>
      <c r="C1119">
        <v>774</v>
      </c>
      <c r="BF1119">
        <v>13</v>
      </c>
      <c r="BG1119">
        <v>2</v>
      </c>
      <c r="BH1119">
        <v>774</v>
      </c>
    </row>
    <row r="1120" spans="1:60">
      <c r="A1120" t="s">
        <v>0</v>
      </c>
      <c r="B1120">
        <v>8.7840000000000007</v>
      </c>
      <c r="BF1120" t="s">
        <v>0</v>
      </c>
      <c r="BG1120">
        <v>6.6689999999999996</v>
      </c>
    </row>
    <row r="1121" spans="1:82">
      <c r="A1121" t="s">
        <v>1</v>
      </c>
      <c r="B1121">
        <v>8.6999999999999993</v>
      </c>
      <c r="BF1121" t="s">
        <v>1</v>
      </c>
      <c r="BG1121">
        <v>6.58</v>
      </c>
    </row>
    <row r="1122" spans="1:82">
      <c r="A1122" t="s">
        <v>2</v>
      </c>
      <c r="B1122">
        <v>0</v>
      </c>
      <c r="BF1122" t="s">
        <v>2</v>
      </c>
      <c r="BG1122">
        <v>0</v>
      </c>
    </row>
    <row r="1123" spans="1:82">
      <c r="A1123">
        <v>14</v>
      </c>
      <c r="B1123">
        <v>2</v>
      </c>
      <c r="C1123">
        <v>3455</v>
      </c>
      <c r="E1123">
        <f>B1126</f>
        <v>0</v>
      </c>
      <c r="F1123">
        <f>B1125</f>
        <v>7.15</v>
      </c>
      <c r="G1123">
        <f>A1123</f>
        <v>14</v>
      </c>
      <c r="H1123">
        <f>B1123</f>
        <v>2</v>
      </c>
      <c r="I1123">
        <f>AVERAGE(B1125,B1129,B1133,B1137,B1141,B1145,B1149,B1153,B1157,B1161)</f>
        <v>14.401</v>
      </c>
      <c r="J1123">
        <f>VARP(B1125,B1129,B1133,B1137:B1138,B1141,B1145,B1149,B1153,B1157,B1161)</f>
        <v>314.07533553719009</v>
      </c>
      <c r="K1123">
        <f>MIN(B1125,B1129,B1133,B1137,B1141,B1145,B1149,B1153,B1157,B1161)</f>
        <v>2.83</v>
      </c>
      <c r="L1123">
        <f>QUARTILE(F1123:F1132,1)</f>
        <v>7.4474999999999998</v>
      </c>
      <c r="M1123">
        <f>MEDIAN(B1125,B1129,B1133,B1137,B1141,B1145,B1149,B1153,B1157,B1161)</f>
        <v>9.754999999999999</v>
      </c>
      <c r="N1123">
        <f>QUARTILE(F1123:F1132,3)</f>
        <v>9.9124999999999996</v>
      </c>
      <c r="O1123">
        <f>MAX(B1125,B1129,B1133,B1137,B1141,B1145,B1149,B1153,B1157,B1161)</f>
        <v>69.489999999999995</v>
      </c>
      <c r="Q1123">
        <f>A1123</f>
        <v>14</v>
      </c>
      <c r="R1123">
        <f>B1123</f>
        <v>2</v>
      </c>
      <c r="S1123">
        <f>AVERAGE(B1126,B1130,B1134,B1138,B1142,B1146,B1150,B1154,B1158)</f>
        <v>0.88888888888888884</v>
      </c>
      <c r="T1123">
        <f>VARP(B1126,B1130,B1134,B1138,B1142,B1146,B1150,B1154,B1158,B1162)</f>
        <v>5.76</v>
      </c>
      <c r="U1123">
        <f>MIN(E1123:E1132)</f>
        <v>0</v>
      </c>
      <c r="V1123">
        <f>QUARTILE(E1123:E1132,1)</f>
        <v>0</v>
      </c>
      <c r="W1123">
        <f>MEDIAN(E1123:E1132)</f>
        <v>0</v>
      </c>
      <c r="X1123">
        <f>QUARTILE(G1123:G1132,3)</f>
        <v>14</v>
      </c>
      <c r="Y1123">
        <f>MAX(E1123:E1132)</f>
        <v>8</v>
      </c>
      <c r="BF1123">
        <v>14</v>
      </c>
      <c r="BG1123">
        <v>2</v>
      </c>
      <c r="BH1123">
        <v>3455</v>
      </c>
      <c r="BJ1123">
        <f>BG1126</f>
        <v>0</v>
      </c>
      <c r="BK1123">
        <f>BG1125</f>
        <v>5.39</v>
      </c>
      <c r="BL1123">
        <f>BF1123</f>
        <v>14</v>
      </c>
      <c r="BM1123">
        <f>BG1123</f>
        <v>2</v>
      </c>
      <c r="BN1123">
        <f>AVERAGE(BG1125,BG1129,BG1133,BG1137,BG1141,BG1145,BG1149,BG1153,BG1157,BG1161)</f>
        <v>12.177</v>
      </c>
      <c r="BO1123">
        <f>VARP(BG1125,BG1129,BG1133,BG1137:BG1138,BG1141,BG1145,BG1149,BG1153,BG1157,BG1161)</f>
        <v>268.51058347107448</v>
      </c>
      <c r="BP1123">
        <f>MIN(BG1125,BG1129,BG1133,BG1137,BG1141,BG1145,BG1149,BG1153,BG1157,BG1161)</f>
        <v>1.99</v>
      </c>
      <c r="BQ1123">
        <f>QUARTILE(BK1123:BK1132,1)</f>
        <v>5.5449999999999999</v>
      </c>
      <c r="BR1123">
        <f>MEDIAN(BG1125,BG1129,BG1133,BG1137,BG1141,BG1145,BG1149,BG1153,BG1157,BG1161)</f>
        <v>7.3450000000000006</v>
      </c>
      <c r="BS1123">
        <f>QUARTILE(BK1123:BK1132,3)</f>
        <v>8.1150000000000002</v>
      </c>
      <c r="BT1123">
        <f>MAX(BG1125,BG1129,BG1133,BG1137,BG1141,BG1145,BG1149,BG1153,BG1157,BG1161)</f>
        <v>63.28</v>
      </c>
      <c r="BV1123">
        <f>BF1123</f>
        <v>14</v>
      </c>
      <c r="BW1123">
        <f>BG1123</f>
        <v>2</v>
      </c>
      <c r="BX1123">
        <f>AVERAGE(BG1126,BG1130,BG1134,BG1138,BG1142,BG1146,BG1150,BG1154,BG1158)</f>
        <v>0.88888888888888884</v>
      </c>
      <c r="BY1123">
        <f>VARP(BG1126,BG1130,BG1134,BG1138,BG1142,BG1146,BG1150,BG1154,BG1158,BG1162)</f>
        <v>5.76</v>
      </c>
      <c r="BZ1123">
        <f>MIN(BJ1123:BJ1132)</f>
        <v>0</v>
      </c>
      <c r="CA1123">
        <f>QUARTILE(BJ1123:BJ1132,1)</f>
        <v>0</v>
      </c>
      <c r="CB1123">
        <f>MEDIAN(BJ1123:BJ1132)</f>
        <v>0</v>
      </c>
      <c r="CC1123">
        <f>QUARTILE(BL1123:BL1132,3)</f>
        <v>14</v>
      </c>
      <c r="CD1123">
        <f>MAX(BJ1123:BJ1132)</f>
        <v>8</v>
      </c>
    </row>
    <row r="1124" spans="1:82">
      <c r="A1124" t="s">
        <v>0</v>
      </c>
      <c r="B1124">
        <v>7.2450000000000001</v>
      </c>
      <c r="E1124">
        <f>B1130</f>
        <v>0</v>
      </c>
      <c r="F1124">
        <f>B1129</f>
        <v>9.89</v>
      </c>
      <c r="BF1124" t="s">
        <v>0</v>
      </c>
      <c r="BG1124">
        <v>5.4779999999999998</v>
      </c>
      <c r="BJ1124">
        <f>BG1130</f>
        <v>0</v>
      </c>
      <c r="BK1124">
        <f>BG1129</f>
        <v>8.26</v>
      </c>
    </row>
    <row r="1125" spans="1:82">
      <c r="A1125" t="s">
        <v>1</v>
      </c>
      <c r="B1125">
        <v>7.15</v>
      </c>
      <c r="E1125">
        <f>B1134</f>
        <v>0</v>
      </c>
      <c r="F1125">
        <f>B1133</f>
        <v>7.62</v>
      </c>
      <c r="BF1125" t="s">
        <v>1</v>
      </c>
      <c r="BG1125">
        <v>5.39</v>
      </c>
      <c r="BJ1125">
        <f>BG1134</f>
        <v>0</v>
      </c>
      <c r="BK1125">
        <f>BG1133</f>
        <v>6.01</v>
      </c>
    </row>
    <row r="1126" spans="1:82">
      <c r="A1126" t="s">
        <v>2</v>
      </c>
      <c r="B1126">
        <v>0</v>
      </c>
      <c r="E1126">
        <f>B1138</f>
        <v>8</v>
      </c>
      <c r="F1126">
        <f>B1137</f>
        <v>2.83</v>
      </c>
      <c r="BF1126" t="s">
        <v>2</v>
      </c>
      <c r="BG1126">
        <v>0</v>
      </c>
      <c r="BJ1126">
        <f>BG1138</f>
        <v>8</v>
      </c>
      <c r="BK1126">
        <f>BG1137</f>
        <v>1.99</v>
      </c>
    </row>
    <row r="1127" spans="1:82">
      <c r="A1127">
        <v>14</v>
      </c>
      <c r="B1127">
        <v>2</v>
      </c>
      <c r="C1127">
        <v>12</v>
      </c>
      <c r="E1127">
        <f>B1142</f>
        <v>0</v>
      </c>
      <c r="F1127">
        <f>B1141</f>
        <v>10.210000000000001</v>
      </c>
      <c r="BF1127">
        <v>14</v>
      </c>
      <c r="BG1127">
        <v>2</v>
      </c>
      <c r="BH1127">
        <v>12</v>
      </c>
      <c r="BJ1127">
        <f>BG1142</f>
        <v>0</v>
      </c>
      <c r="BK1127">
        <f>BG1141</f>
        <v>9.14</v>
      </c>
    </row>
    <row r="1128" spans="1:82">
      <c r="A1128" t="s">
        <v>0</v>
      </c>
      <c r="B1128">
        <v>9.9819999999999993</v>
      </c>
      <c r="E1128">
        <f>B1146</f>
        <v>0</v>
      </c>
      <c r="F1128">
        <f>B1145</f>
        <v>9.92</v>
      </c>
      <c r="BF1128" t="s">
        <v>0</v>
      </c>
      <c r="BG1128">
        <v>8.3569999999999993</v>
      </c>
      <c r="BJ1128">
        <f>BG1146</f>
        <v>0</v>
      </c>
      <c r="BK1128">
        <f>BG1145</f>
        <v>7.68</v>
      </c>
    </row>
    <row r="1129" spans="1:82">
      <c r="A1129" t="s">
        <v>1</v>
      </c>
      <c r="B1129">
        <v>9.89</v>
      </c>
      <c r="E1129">
        <f>B1150</f>
        <v>0</v>
      </c>
      <c r="F1129">
        <f>B1149</f>
        <v>69.489999999999995</v>
      </c>
      <c r="BF1129" t="s">
        <v>1</v>
      </c>
      <c r="BG1129">
        <v>8.26</v>
      </c>
      <c r="BJ1129">
        <f>BG1150</f>
        <v>0</v>
      </c>
      <c r="BK1129">
        <f>BG1149</f>
        <v>63.28</v>
      </c>
    </row>
    <row r="1130" spans="1:82">
      <c r="A1130" t="s">
        <v>2</v>
      </c>
      <c r="B1130">
        <v>0</v>
      </c>
      <c r="E1130">
        <f>B1154</f>
        <v>0</v>
      </c>
      <c r="F1130">
        <f>B1153</f>
        <v>9.66</v>
      </c>
      <c r="BF1130" t="s">
        <v>2</v>
      </c>
      <c r="BG1130">
        <v>0</v>
      </c>
      <c r="BJ1130">
        <f>BG1154</f>
        <v>0</v>
      </c>
      <c r="BK1130">
        <f>BG1153</f>
        <v>7.32</v>
      </c>
    </row>
    <row r="1131" spans="1:82">
      <c r="A1131">
        <v>14</v>
      </c>
      <c r="B1131">
        <v>2</v>
      </c>
      <c r="C1131">
        <v>45</v>
      </c>
      <c r="E1131">
        <f>B1158</f>
        <v>0</v>
      </c>
      <c r="F1131">
        <f>B1157</f>
        <v>7.39</v>
      </c>
      <c r="BF1131">
        <v>14</v>
      </c>
      <c r="BG1131">
        <v>2</v>
      </c>
      <c r="BH1131">
        <v>45</v>
      </c>
      <c r="BJ1131">
        <f>BG1158</f>
        <v>0</v>
      </c>
      <c r="BK1131">
        <f>BG1157</f>
        <v>5.33</v>
      </c>
    </row>
    <row r="1132" spans="1:82">
      <c r="A1132" t="s">
        <v>0</v>
      </c>
      <c r="B1132">
        <v>7.7160000000000002</v>
      </c>
      <c r="E1132">
        <f>B1162</f>
        <v>0</v>
      </c>
      <c r="F1132">
        <f>B1161</f>
        <v>9.85</v>
      </c>
      <c r="BF1132" t="s">
        <v>0</v>
      </c>
      <c r="BG1132">
        <v>6.1020000000000003</v>
      </c>
      <c r="BJ1132">
        <f>BG1162</f>
        <v>0</v>
      </c>
      <c r="BK1132">
        <f>BG1161</f>
        <v>7.37</v>
      </c>
    </row>
    <row r="1133" spans="1:82">
      <c r="A1133" t="s">
        <v>1</v>
      </c>
      <c r="B1133">
        <v>7.62</v>
      </c>
      <c r="BF1133" t="s">
        <v>1</v>
      </c>
      <c r="BG1133">
        <v>6.01</v>
      </c>
    </row>
    <row r="1134" spans="1:82">
      <c r="A1134" t="s">
        <v>2</v>
      </c>
      <c r="B1134">
        <v>0</v>
      </c>
      <c r="BF1134" t="s">
        <v>2</v>
      </c>
      <c r="BG1134">
        <v>0</v>
      </c>
    </row>
    <row r="1135" spans="1:82">
      <c r="A1135">
        <v>14</v>
      </c>
      <c r="B1135">
        <v>2</v>
      </c>
      <c r="C1135">
        <v>78</v>
      </c>
      <c r="BF1135">
        <v>14</v>
      </c>
      <c r="BG1135">
        <v>2</v>
      </c>
      <c r="BH1135">
        <v>78</v>
      </c>
    </row>
    <row r="1136" spans="1:82">
      <c r="A1136" t="s">
        <v>0</v>
      </c>
      <c r="B1136">
        <v>2.8690000000000002</v>
      </c>
      <c r="BF1136" t="s">
        <v>0</v>
      </c>
      <c r="BG1136">
        <v>2.0230000000000001</v>
      </c>
    </row>
    <row r="1137" spans="1:60">
      <c r="A1137" t="s">
        <v>1</v>
      </c>
      <c r="B1137">
        <v>2.83</v>
      </c>
      <c r="BF1137" t="s">
        <v>1</v>
      </c>
      <c r="BG1137">
        <v>1.99</v>
      </c>
    </row>
    <row r="1138" spans="1:60">
      <c r="A1138" t="s">
        <v>2</v>
      </c>
      <c r="B1138">
        <v>8</v>
      </c>
      <c r="BF1138" t="s">
        <v>2</v>
      </c>
      <c r="BG1138">
        <v>8</v>
      </c>
    </row>
    <row r="1139" spans="1:60">
      <c r="A1139">
        <v>14</v>
      </c>
      <c r="B1139">
        <v>2</v>
      </c>
      <c r="C1139">
        <v>8546</v>
      </c>
      <c r="BF1139">
        <v>14</v>
      </c>
      <c r="BG1139">
        <v>2</v>
      </c>
      <c r="BH1139">
        <v>8546</v>
      </c>
    </row>
    <row r="1140" spans="1:60">
      <c r="A1140" t="s">
        <v>0</v>
      </c>
      <c r="B1140">
        <v>10.298</v>
      </c>
      <c r="BF1140" t="s">
        <v>0</v>
      </c>
      <c r="BG1140">
        <v>9.23</v>
      </c>
    </row>
    <row r="1141" spans="1:60">
      <c r="A1141" t="s">
        <v>1</v>
      </c>
      <c r="B1141">
        <v>10.210000000000001</v>
      </c>
      <c r="BF1141" t="s">
        <v>1</v>
      </c>
      <c r="BG1141">
        <v>9.14</v>
      </c>
    </row>
    <row r="1142" spans="1:60">
      <c r="A1142" t="s">
        <v>2</v>
      </c>
      <c r="B1142">
        <v>0</v>
      </c>
      <c r="BF1142" t="s">
        <v>2</v>
      </c>
      <c r="BG1142">
        <v>0</v>
      </c>
    </row>
    <row r="1143" spans="1:60">
      <c r="A1143">
        <v>14</v>
      </c>
      <c r="B1143">
        <v>2</v>
      </c>
      <c r="C1143">
        <v>474</v>
      </c>
      <c r="BF1143">
        <v>14</v>
      </c>
      <c r="BG1143">
        <v>2</v>
      </c>
      <c r="BH1143">
        <v>474</v>
      </c>
    </row>
    <row r="1144" spans="1:60">
      <c r="A1144" t="s">
        <v>0</v>
      </c>
      <c r="B1144">
        <v>10.023999999999999</v>
      </c>
      <c r="BF1144" t="s">
        <v>0</v>
      </c>
      <c r="BG1144">
        <v>7.7590000000000003</v>
      </c>
    </row>
    <row r="1145" spans="1:60">
      <c r="A1145" t="s">
        <v>1</v>
      </c>
      <c r="B1145">
        <v>9.92</v>
      </c>
      <c r="BF1145" t="s">
        <v>1</v>
      </c>
      <c r="BG1145">
        <v>7.68</v>
      </c>
    </row>
    <row r="1146" spans="1:60">
      <c r="A1146" t="s">
        <v>2</v>
      </c>
      <c r="B1146">
        <v>0</v>
      </c>
      <c r="BF1146" t="s">
        <v>2</v>
      </c>
      <c r="BG1146">
        <v>0</v>
      </c>
    </row>
    <row r="1147" spans="1:60">
      <c r="A1147">
        <v>14</v>
      </c>
      <c r="B1147">
        <v>2</v>
      </c>
      <c r="C1147">
        <v>188</v>
      </c>
      <c r="BF1147">
        <v>14</v>
      </c>
      <c r="BG1147">
        <v>2</v>
      </c>
      <c r="BH1147">
        <v>188</v>
      </c>
    </row>
    <row r="1148" spans="1:60">
      <c r="A1148" t="s">
        <v>0</v>
      </c>
      <c r="B1148">
        <v>69.540999999999997</v>
      </c>
      <c r="BF1148" t="s">
        <v>0</v>
      </c>
      <c r="BG1148">
        <v>63.323999999999998</v>
      </c>
    </row>
    <row r="1149" spans="1:60">
      <c r="A1149" t="s">
        <v>1</v>
      </c>
      <c r="B1149">
        <v>69.489999999999995</v>
      </c>
      <c r="BF1149" t="s">
        <v>1</v>
      </c>
      <c r="BG1149">
        <v>63.28</v>
      </c>
    </row>
    <row r="1150" spans="1:60">
      <c r="A1150" t="s">
        <v>2</v>
      </c>
      <c r="B1150">
        <v>0</v>
      </c>
      <c r="BF1150" t="s">
        <v>2</v>
      </c>
      <c r="BG1150">
        <v>0</v>
      </c>
    </row>
    <row r="1151" spans="1:60">
      <c r="A1151">
        <v>14</v>
      </c>
      <c r="B1151">
        <v>2</v>
      </c>
      <c r="C1151">
        <v>7899</v>
      </c>
      <c r="BF1151">
        <v>14</v>
      </c>
      <c r="BG1151">
        <v>2</v>
      </c>
      <c r="BH1151">
        <v>7899</v>
      </c>
    </row>
    <row r="1152" spans="1:60">
      <c r="A1152" t="s">
        <v>0</v>
      </c>
      <c r="B1152">
        <v>9.7579999999999991</v>
      </c>
      <c r="BF1152" t="s">
        <v>0</v>
      </c>
      <c r="BG1152">
        <v>7.4160000000000004</v>
      </c>
    </row>
    <row r="1153" spans="1:82">
      <c r="A1153" t="s">
        <v>1</v>
      </c>
      <c r="B1153">
        <v>9.66</v>
      </c>
      <c r="BF1153" t="s">
        <v>1</v>
      </c>
      <c r="BG1153">
        <v>7.32</v>
      </c>
    </row>
    <row r="1154" spans="1:82">
      <c r="A1154" t="s">
        <v>2</v>
      </c>
      <c r="B1154">
        <v>0</v>
      </c>
      <c r="BF1154" t="s">
        <v>2</v>
      </c>
      <c r="BG1154">
        <v>0</v>
      </c>
    </row>
    <row r="1155" spans="1:82">
      <c r="A1155">
        <v>14</v>
      </c>
      <c r="B1155">
        <v>2</v>
      </c>
      <c r="C1155">
        <v>9</v>
      </c>
      <c r="BF1155">
        <v>14</v>
      </c>
      <c r="BG1155">
        <v>2</v>
      </c>
      <c r="BH1155">
        <v>9</v>
      </c>
    </row>
    <row r="1156" spans="1:82">
      <c r="A1156" t="s">
        <v>0</v>
      </c>
      <c r="B1156">
        <v>7.4850000000000003</v>
      </c>
      <c r="BF1156" t="s">
        <v>0</v>
      </c>
      <c r="BG1156">
        <v>5.4130000000000003</v>
      </c>
    </row>
    <row r="1157" spans="1:82">
      <c r="A1157" t="s">
        <v>1</v>
      </c>
      <c r="B1157">
        <v>7.39</v>
      </c>
      <c r="BF1157" t="s">
        <v>1</v>
      </c>
      <c r="BG1157">
        <v>5.33</v>
      </c>
    </row>
    <row r="1158" spans="1:82">
      <c r="A1158" t="s">
        <v>2</v>
      </c>
      <c r="B1158">
        <v>0</v>
      </c>
      <c r="BF1158" t="s">
        <v>2</v>
      </c>
      <c r="BG1158">
        <v>0</v>
      </c>
    </row>
    <row r="1159" spans="1:82">
      <c r="A1159">
        <v>14</v>
      </c>
      <c r="B1159">
        <v>2</v>
      </c>
      <c r="C1159">
        <v>774</v>
      </c>
      <c r="BF1159">
        <v>14</v>
      </c>
      <c r="BG1159">
        <v>2</v>
      </c>
      <c r="BH1159">
        <v>774</v>
      </c>
    </row>
    <row r="1160" spans="1:82">
      <c r="A1160" t="s">
        <v>0</v>
      </c>
      <c r="B1160">
        <v>9.9440000000000008</v>
      </c>
      <c r="BF1160" t="s">
        <v>0</v>
      </c>
      <c r="BG1160">
        <v>7.4610000000000003</v>
      </c>
    </row>
    <row r="1161" spans="1:82">
      <c r="A1161" t="s">
        <v>1</v>
      </c>
      <c r="B1161">
        <v>9.85</v>
      </c>
      <c r="BF1161" t="s">
        <v>1</v>
      </c>
      <c r="BG1161">
        <v>7.37</v>
      </c>
    </row>
    <row r="1162" spans="1:82">
      <c r="A1162" t="s">
        <v>2</v>
      </c>
      <c r="B1162">
        <v>0</v>
      </c>
      <c r="BF1162" t="s">
        <v>2</v>
      </c>
      <c r="BG1162">
        <v>0</v>
      </c>
    </row>
    <row r="1163" spans="1:82">
      <c r="A1163">
        <v>15</v>
      </c>
      <c r="B1163">
        <v>2</v>
      </c>
      <c r="C1163">
        <v>3455</v>
      </c>
      <c r="E1163">
        <f>B1166</f>
        <v>0</v>
      </c>
      <c r="F1163">
        <f>B1165</f>
        <v>7.86</v>
      </c>
      <c r="G1163">
        <f>A1163</f>
        <v>15</v>
      </c>
      <c r="H1163">
        <f>B1163</f>
        <v>2</v>
      </c>
      <c r="I1163">
        <f>AVERAGE(B1165,B1169,B1173,B1177,B1181,B1185,B1189,B1193,B1197,B1201)</f>
        <v>25.022000000000002</v>
      </c>
      <c r="J1163">
        <f>VARP(B1165,B1169,B1173,B1177:B1178,B1181,B1185,B1189,B1193,B1197,B1201)</f>
        <v>1093.7507685950409</v>
      </c>
      <c r="K1163">
        <f>MIN(B1165,B1169,B1173,B1177,B1181,B1185,B1189,B1193,B1197,B1201)</f>
        <v>1.65</v>
      </c>
      <c r="L1163">
        <f>QUARTILE(F1163:F1172,1)</f>
        <v>7.9225000000000003</v>
      </c>
      <c r="M1163">
        <f>MEDIAN(B1165,B1169,B1173,B1177,B1181,B1185,B1189,B1193,B1197,B1201)</f>
        <v>10.505000000000001</v>
      </c>
      <c r="N1163">
        <f>QUARTILE(F1163:F1172,3)</f>
        <v>11.035</v>
      </c>
      <c r="O1163">
        <f>MAX(B1165,B1169,B1173,B1177,B1181,B1185,B1189,B1193,B1197,B1201)</f>
        <v>110.36</v>
      </c>
      <c r="Q1163">
        <f>A1163</f>
        <v>15</v>
      </c>
      <c r="R1163">
        <f>B1163</f>
        <v>2</v>
      </c>
      <c r="S1163">
        <f>AVERAGE(B1166,B1170,B1174,B1178,B1182,B1186,B1190,B1194,B1198)</f>
        <v>1.7777777777777777</v>
      </c>
      <c r="T1163">
        <f>VARP(B1166,B1170,B1174,B1178,B1182,B1186,B1190,B1194,B1198,B1202)</f>
        <v>10.44</v>
      </c>
      <c r="U1163">
        <f>MIN(E1163:E1172)</f>
        <v>0</v>
      </c>
      <c r="V1163">
        <f>QUARTILE(E1163:E1172,1)</f>
        <v>0</v>
      </c>
      <c r="W1163">
        <f>MEDIAN(E1163:E1172)</f>
        <v>0</v>
      </c>
      <c r="X1163">
        <f>QUARTILE(G1163:G1172,3)</f>
        <v>15</v>
      </c>
      <c r="Y1163">
        <f>MAX(E1163:E1172)</f>
        <v>9</v>
      </c>
      <c r="BF1163">
        <v>15</v>
      </c>
      <c r="BG1163">
        <v>2</v>
      </c>
      <c r="BH1163">
        <v>3455</v>
      </c>
      <c r="BJ1163">
        <f>BG1166</f>
        <v>0</v>
      </c>
      <c r="BK1163">
        <f>BG1165</f>
        <v>5.91</v>
      </c>
      <c r="BL1163">
        <f>BF1163</f>
        <v>15</v>
      </c>
      <c r="BM1163">
        <f>BG1163</f>
        <v>2</v>
      </c>
      <c r="BN1163">
        <f>AVERAGE(BG1165,BG1169,BG1173,BG1177,BG1181,BG1185,BG1189,BG1193,BG1197,BG1201)</f>
        <v>6.8150000000000004</v>
      </c>
      <c r="BO1163">
        <f>VARP(BG1165,BG1169,BG1173,BG1177:BG1178,BG1181,BG1185,BG1189,BG1193,BG1197,BG1201)</f>
        <v>5.0968876033057766</v>
      </c>
      <c r="BP1163">
        <f>MIN(BG1165,BG1169,BG1173,BG1177,BG1181,BG1185,BG1189,BG1193,BG1197,BG1201)</f>
        <v>0.64</v>
      </c>
      <c r="BQ1163">
        <f>QUARTILE(BK1163:BK1172,1)</f>
        <v>5.8725000000000005</v>
      </c>
      <c r="BR1163">
        <f>MEDIAN(BG1165,BG1169,BG1173,BG1177,BG1181,BG1185,BG1189,BG1193,BG1197,BG1201)</f>
        <v>7.97</v>
      </c>
      <c r="BS1163">
        <f>QUARTILE(BK1163:BK1172,3)</f>
        <v>8.2149999999999999</v>
      </c>
      <c r="BT1163">
        <f>MAX(BG1165,BG1169,BG1173,BG1177,BG1181,BG1185,BG1189,BG1193,BG1197,BG1201)</f>
        <v>9.0399999999999991</v>
      </c>
      <c r="BV1163">
        <f>BF1163</f>
        <v>15</v>
      </c>
      <c r="BW1163">
        <f>BG1163</f>
        <v>2</v>
      </c>
      <c r="BX1163">
        <f>AVERAGE(BG1166,BG1170,BG1174,BG1178,BG1182,BG1186,BG1190,BG1194,BG1198)</f>
        <v>0.77777777777777779</v>
      </c>
      <c r="BY1163">
        <f>VARP(BG1166,BG1170,BG1174,BG1178,BG1182,BG1186,BG1190,BG1194,BG1198,BG1202)</f>
        <v>4.41</v>
      </c>
      <c r="BZ1163">
        <f>MIN(BJ1163:BJ1172)</f>
        <v>0</v>
      </c>
      <c r="CA1163">
        <f>QUARTILE(BJ1163:BJ1172,1)</f>
        <v>0</v>
      </c>
      <c r="CB1163">
        <f>MEDIAN(BJ1163:BJ1172)</f>
        <v>0</v>
      </c>
      <c r="CC1163">
        <f>QUARTILE(BL1163:BL1172,3)</f>
        <v>15</v>
      </c>
      <c r="CD1163">
        <f>MAX(BJ1163:BJ1172)</f>
        <v>7</v>
      </c>
    </row>
    <row r="1164" spans="1:82">
      <c r="A1164" t="s">
        <v>0</v>
      </c>
      <c r="B1164">
        <v>7.9550000000000001</v>
      </c>
      <c r="E1164">
        <f>B1170</f>
        <v>0</v>
      </c>
      <c r="F1164">
        <f>B1169</f>
        <v>10.38</v>
      </c>
      <c r="BF1164" t="s">
        <v>0</v>
      </c>
      <c r="BG1164">
        <v>6</v>
      </c>
      <c r="BJ1164">
        <f>BG1170</f>
        <v>0</v>
      </c>
      <c r="BK1164">
        <f>BG1169</f>
        <v>7.76</v>
      </c>
    </row>
    <row r="1165" spans="1:82">
      <c r="A1165" t="s">
        <v>1</v>
      </c>
      <c r="B1165">
        <v>7.86</v>
      </c>
      <c r="E1165">
        <f>B1174</f>
        <v>0</v>
      </c>
      <c r="F1165">
        <f>B1173</f>
        <v>7.51</v>
      </c>
      <c r="BF1165" t="s">
        <v>1</v>
      </c>
      <c r="BG1165">
        <v>5.91</v>
      </c>
      <c r="BJ1165">
        <f>BG1174</f>
        <v>0</v>
      </c>
      <c r="BK1165">
        <f>BG1173</f>
        <v>5.7</v>
      </c>
    </row>
    <row r="1166" spans="1:82">
      <c r="A1166" t="s">
        <v>2</v>
      </c>
      <c r="B1166">
        <v>0</v>
      </c>
      <c r="E1166">
        <f>B1178</f>
        <v>7</v>
      </c>
      <c r="F1166">
        <f>B1177</f>
        <v>1.65</v>
      </c>
      <c r="BF1166" t="s">
        <v>2</v>
      </c>
      <c r="BG1166">
        <v>0</v>
      </c>
      <c r="BJ1166">
        <f>BG1178</f>
        <v>7</v>
      </c>
      <c r="BK1166">
        <f>BG1177</f>
        <v>0.64</v>
      </c>
    </row>
    <row r="1167" spans="1:82">
      <c r="A1167">
        <v>15</v>
      </c>
      <c r="B1167">
        <v>2</v>
      </c>
      <c r="C1167">
        <v>12</v>
      </c>
      <c r="E1167">
        <f>B1182</f>
        <v>0</v>
      </c>
      <c r="F1167">
        <f>B1181</f>
        <v>10.63</v>
      </c>
      <c r="BF1167">
        <v>15</v>
      </c>
      <c r="BG1167">
        <v>2</v>
      </c>
      <c r="BH1167">
        <v>12</v>
      </c>
      <c r="BJ1167">
        <f>BG1182</f>
        <v>0</v>
      </c>
      <c r="BK1167">
        <f>BG1181</f>
        <v>8.1999999999999993</v>
      </c>
    </row>
    <row r="1168" spans="1:82">
      <c r="A1168" t="s">
        <v>0</v>
      </c>
      <c r="B1168">
        <v>10.46</v>
      </c>
      <c r="E1168">
        <f>B1186</f>
        <v>0</v>
      </c>
      <c r="F1168">
        <f>B1185</f>
        <v>11.17</v>
      </c>
      <c r="BF1168" t="s">
        <v>0</v>
      </c>
      <c r="BG1168">
        <v>7.8529999999999998</v>
      </c>
      <c r="BJ1168">
        <f>BG1186</f>
        <v>0</v>
      </c>
      <c r="BK1168">
        <f>BG1185</f>
        <v>9.0399999999999991</v>
      </c>
    </row>
    <row r="1169" spans="1:63">
      <c r="A1169" t="s">
        <v>1</v>
      </c>
      <c r="B1169">
        <v>10.38</v>
      </c>
      <c r="E1169">
        <f>B1190</f>
        <v>0</v>
      </c>
      <c r="F1169">
        <f>B1189</f>
        <v>110.36</v>
      </c>
      <c r="BF1169" t="s">
        <v>1</v>
      </c>
      <c r="BG1169">
        <v>7.76</v>
      </c>
      <c r="BJ1169">
        <f>BG1190</f>
        <v>0</v>
      </c>
      <c r="BK1169">
        <f>BG1189</f>
        <v>8.18</v>
      </c>
    </row>
    <row r="1170" spans="1:63">
      <c r="A1170" t="s">
        <v>2</v>
      </c>
      <c r="B1170">
        <v>0</v>
      </c>
      <c r="E1170">
        <f>B1194</f>
        <v>9</v>
      </c>
      <c r="F1170">
        <f>B1193</f>
        <v>71.92</v>
      </c>
      <c r="BF1170" t="s">
        <v>2</v>
      </c>
      <c r="BG1170">
        <v>0</v>
      </c>
      <c r="BJ1170">
        <f>BG1194</f>
        <v>0</v>
      </c>
      <c r="BK1170">
        <f>BG1193</f>
        <v>8.64</v>
      </c>
    </row>
    <row r="1171" spans="1:63">
      <c r="A1171">
        <v>15</v>
      </c>
      <c r="B1171">
        <v>2</v>
      </c>
      <c r="C1171">
        <v>45</v>
      </c>
      <c r="E1171">
        <f>B1198</f>
        <v>0</v>
      </c>
      <c r="F1171">
        <f>B1197</f>
        <v>8.11</v>
      </c>
      <c r="BF1171">
        <v>15</v>
      </c>
      <c r="BG1171">
        <v>2</v>
      </c>
      <c r="BH1171">
        <v>45</v>
      </c>
      <c r="BJ1171">
        <f>BG1198</f>
        <v>0</v>
      </c>
      <c r="BK1171">
        <f>BG1197</f>
        <v>5.86</v>
      </c>
    </row>
    <row r="1172" spans="1:63">
      <c r="A1172" t="s">
        <v>0</v>
      </c>
      <c r="B1172">
        <v>7.6120000000000001</v>
      </c>
      <c r="E1172">
        <f>B1202</f>
        <v>0</v>
      </c>
      <c r="F1172">
        <f>B1201</f>
        <v>10.63</v>
      </c>
      <c r="BF1172" t="s">
        <v>0</v>
      </c>
      <c r="BG1172">
        <v>5.7949999999999999</v>
      </c>
      <c r="BJ1172">
        <f>BG1202</f>
        <v>0</v>
      </c>
      <c r="BK1172">
        <f>BG1201</f>
        <v>8.2200000000000006</v>
      </c>
    </row>
    <row r="1173" spans="1:63">
      <c r="A1173" t="s">
        <v>1</v>
      </c>
      <c r="B1173">
        <v>7.51</v>
      </c>
      <c r="BF1173" t="s">
        <v>1</v>
      </c>
      <c r="BG1173">
        <v>5.7</v>
      </c>
    </row>
    <row r="1174" spans="1:63">
      <c r="A1174" t="s">
        <v>2</v>
      </c>
      <c r="B1174">
        <v>0</v>
      </c>
      <c r="BF1174" t="s">
        <v>2</v>
      </c>
      <c r="BG1174">
        <v>0</v>
      </c>
    </row>
    <row r="1175" spans="1:63">
      <c r="A1175">
        <v>15</v>
      </c>
      <c r="B1175">
        <v>2</v>
      </c>
      <c r="C1175">
        <v>78</v>
      </c>
      <c r="BF1175">
        <v>15</v>
      </c>
      <c r="BG1175">
        <v>2</v>
      </c>
      <c r="BH1175">
        <v>78</v>
      </c>
    </row>
    <row r="1176" spans="1:63">
      <c r="A1176" t="s">
        <v>0</v>
      </c>
      <c r="B1176">
        <v>1.6850000000000001</v>
      </c>
      <c r="BF1176" t="s">
        <v>0</v>
      </c>
      <c r="BG1176">
        <v>0.68300000000000005</v>
      </c>
    </row>
    <row r="1177" spans="1:63">
      <c r="A1177" t="s">
        <v>1</v>
      </c>
      <c r="B1177">
        <v>1.65</v>
      </c>
      <c r="BF1177" t="s">
        <v>1</v>
      </c>
      <c r="BG1177">
        <v>0.64</v>
      </c>
    </row>
    <row r="1178" spans="1:63">
      <c r="A1178" t="s">
        <v>2</v>
      </c>
      <c r="B1178">
        <v>7</v>
      </c>
      <c r="BF1178" t="s">
        <v>2</v>
      </c>
      <c r="BG1178">
        <v>7</v>
      </c>
    </row>
    <row r="1179" spans="1:63">
      <c r="A1179">
        <v>15</v>
      </c>
      <c r="B1179">
        <v>2</v>
      </c>
      <c r="C1179">
        <v>8546</v>
      </c>
      <c r="BF1179">
        <v>15</v>
      </c>
      <c r="BG1179">
        <v>2</v>
      </c>
      <c r="BH1179">
        <v>8546</v>
      </c>
    </row>
    <row r="1180" spans="1:63">
      <c r="A1180" t="s">
        <v>0</v>
      </c>
      <c r="B1180">
        <v>10.73</v>
      </c>
      <c r="BF1180" t="s">
        <v>0</v>
      </c>
      <c r="BG1180">
        <v>8.2970000000000006</v>
      </c>
    </row>
    <row r="1181" spans="1:63">
      <c r="A1181" t="s">
        <v>1</v>
      </c>
      <c r="B1181">
        <v>10.63</v>
      </c>
      <c r="BF1181" t="s">
        <v>1</v>
      </c>
      <c r="BG1181">
        <v>8.1999999999999993</v>
      </c>
    </row>
    <row r="1182" spans="1:63">
      <c r="A1182" t="s">
        <v>2</v>
      </c>
      <c r="B1182">
        <v>0</v>
      </c>
      <c r="BF1182" t="s">
        <v>2</v>
      </c>
      <c r="BG1182">
        <v>0</v>
      </c>
    </row>
    <row r="1183" spans="1:63">
      <c r="A1183">
        <v>15</v>
      </c>
      <c r="B1183">
        <v>2</v>
      </c>
      <c r="C1183">
        <v>474</v>
      </c>
      <c r="BF1183">
        <v>15</v>
      </c>
      <c r="BG1183">
        <v>2</v>
      </c>
      <c r="BH1183">
        <v>474</v>
      </c>
    </row>
    <row r="1184" spans="1:63">
      <c r="A1184" t="s">
        <v>0</v>
      </c>
      <c r="B1184">
        <v>11.266</v>
      </c>
      <c r="BF1184" t="s">
        <v>0</v>
      </c>
      <c r="BG1184">
        <v>9.1240000000000006</v>
      </c>
    </row>
    <row r="1185" spans="1:60">
      <c r="A1185" t="s">
        <v>1</v>
      </c>
      <c r="B1185">
        <v>11.17</v>
      </c>
      <c r="BF1185" t="s">
        <v>1</v>
      </c>
      <c r="BG1185">
        <v>9.0399999999999991</v>
      </c>
    </row>
    <row r="1186" spans="1:60">
      <c r="A1186" t="s">
        <v>2</v>
      </c>
      <c r="B1186">
        <v>0</v>
      </c>
      <c r="BF1186" t="s">
        <v>2</v>
      </c>
      <c r="BG1186">
        <v>0</v>
      </c>
    </row>
    <row r="1187" spans="1:60">
      <c r="A1187">
        <v>15</v>
      </c>
      <c r="B1187">
        <v>2</v>
      </c>
      <c r="C1187">
        <v>188</v>
      </c>
      <c r="BF1187">
        <v>15</v>
      </c>
      <c r="BG1187">
        <v>2</v>
      </c>
      <c r="BH1187">
        <v>188</v>
      </c>
    </row>
    <row r="1188" spans="1:60">
      <c r="A1188" t="s">
        <v>0</v>
      </c>
      <c r="B1188">
        <v>110.404</v>
      </c>
      <c r="BF1188" t="s">
        <v>0</v>
      </c>
      <c r="BG1188">
        <v>8.2769999999999992</v>
      </c>
    </row>
    <row r="1189" spans="1:60">
      <c r="A1189" t="s">
        <v>1</v>
      </c>
      <c r="B1189">
        <v>110.36</v>
      </c>
      <c r="BF1189" t="s">
        <v>1</v>
      </c>
      <c r="BG1189">
        <v>8.18</v>
      </c>
    </row>
    <row r="1190" spans="1:60">
      <c r="A1190" t="s">
        <v>2</v>
      </c>
      <c r="B1190">
        <v>0</v>
      </c>
      <c r="BF1190" t="s">
        <v>2</v>
      </c>
      <c r="BG1190">
        <v>0</v>
      </c>
    </row>
    <row r="1191" spans="1:60">
      <c r="A1191">
        <v>15</v>
      </c>
      <c r="B1191">
        <v>2</v>
      </c>
      <c r="C1191">
        <v>7899</v>
      </c>
      <c r="BF1191">
        <v>15</v>
      </c>
      <c r="BG1191">
        <v>2</v>
      </c>
      <c r="BH1191">
        <v>7899</v>
      </c>
    </row>
    <row r="1192" spans="1:60">
      <c r="A1192" t="s">
        <v>0</v>
      </c>
      <c r="B1192">
        <v>71.960999999999999</v>
      </c>
      <c r="BF1192" t="s">
        <v>0</v>
      </c>
      <c r="BG1192">
        <v>8.7330000000000005</v>
      </c>
    </row>
    <row r="1193" spans="1:60">
      <c r="A1193" t="s">
        <v>1</v>
      </c>
      <c r="B1193">
        <v>71.92</v>
      </c>
      <c r="BF1193" t="s">
        <v>1</v>
      </c>
      <c r="BG1193">
        <v>8.64</v>
      </c>
    </row>
    <row r="1194" spans="1:60">
      <c r="A1194" t="s">
        <v>2</v>
      </c>
      <c r="B1194">
        <v>9</v>
      </c>
      <c r="BF1194" t="s">
        <v>2</v>
      </c>
      <c r="BG1194">
        <v>0</v>
      </c>
    </row>
    <row r="1195" spans="1:60">
      <c r="A1195">
        <v>15</v>
      </c>
      <c r="B1195">
        <v>2</v>
      </c>
      <c r="C1195">
        <v>9</v>
      </c>
      <c r="BF1195">
        <v>15</v>
      </c>
      <c r="BG1195">
        <v>2</v>
      </c>
      <c r="BH1195">
        <v>9</v>
      </c>
    </row>
    <row r="1196" spans="1:60">
      <c r="A1196" t="s">
        <v>0</v>
      </c>
      <c r="B1196">
        <v>8.19</v>
      </c>
      <c r="BF1196" t="s">
        <v>0</v>
      </c>
      <c r="BG1196">
        <v>5.9509999999999996</v>
      </c>
    </row>
    <row r="1197" spans="1:60">
      <c r="A1197" t="s">
        <v>1</v>
      </c>
      <c r="B1197">
        <v>8.11</v>
      </c>
      <c r="BF1197" t="s">
        <v>1</v>
      </c>
      <c r="BG1197">
        <v>5.86</v>
      </c>
    </row>
    <row r="1198" spans="1:60">
      <c r="A1198" t="s">
        <v>2</v>
      </c>
      <c r="B1198">
        <v>0</v>
      </c>
      <c r="BF1198" t="s">
        <v>2</v>
      </c>
      <c r="BG1198">
        <v>0</v>
      </c>
    </row>
    <row r="1199" spans="1:60">
      <c r="A1199">
        <v>15</v>
      </c>
      <c r="B1199">
        <v>2</v>
      </c>
      <c r="C1199">
        <v>774</v>
      </c>
      <c r="BF1199">
        <v>15</v>
      </c>
      <c r="BG1199">
        <v>2</v>
      </c>
      <c r="BH1199">
        <v>774</v>
      </c>
    </row>
    <row r="1200" spans="1:60">
      <c r="A1200" t="s">
        <v>0</v>
      </c>
      <c r="B1200">
        <v>10.723000000000001</v>
      </c>
      <c r="BF1200" t="s">
        <v>0</v>
      </c>
      <c r="BG1200">
        <v>8.3010000000000002</v>
      </c>
    </row>
    <row r="1201" spans="1:82">
      <c r="A1201" t="s">
        <v>1</v>
      </c>
      <c r="B1201">
        <v>10.63</v>
      </c>
      <c r="BF1201" t="s">
        <v>1</v>
      </c>
      <c r="BG1201">
        <v>8.2200000000000006</v>
      </c>
    </row>
    <row r="1202" spans="1:82">
      <c r="A1202" t="s">
        <v>2</v>
      </c>
      <c r="B1202">
        <v>0</v>
      </c>
      <c r="BF1202" t="s">
        <v>2</v>
      </c>
      <c r="BG1202">
        <v>0</v>
      </c>
    </row>
    <row r="1203" spans="1:82">
      <c r="A1203">
        <v>1</v>
      </c>
      <c r="B1203">
        <v>3</v>
      </c>
      <c r="C1203">
        <v>3455</v>
      </c>
      <c r="E1203">
        <f>B1206</f>
        <v>3</v>
      </c>
      <c r="F1203">
        <f>B1205</f>
        <v>0</v>
      </c>
      <c r="G1203">
        <f>A1203</f>
        <v>1</v>
      </c>
      <c r="H1203">
        <f>B1203</f>
        <v>3</v>
      </c>
      <c r="I1203">
        <f>AVERAGE(B1205,B1209,B1213,B1217,B1221,B1225,B1229,B1233,B1237,B1241)</f>
        <v>0</v>
      </c>
      <c r="J1203">
        <f>VARP(B1205,B1209,B1213,B1217:B1218,B1221,B1225,B1229,B1233,B1237,B1241)</f>
        <v>0.74380165289256195</v>
      </c>
      <c r="K1203">
        <f>MIN(B1205,B1209,B1213,B1217,B1221,B1225,B1229,B1233,B1237,B1241)</f>
        <v>0</v>
      </c>
      <c r="L1203">
        <f>QUARTILE(F1203:F1212,1)</f>
        <v>0</v>
      </c>
      <c r="M1203">
        <f>MEDIAN(B1205,B1209,B1213,B1217,B1221,B1225,B1229,B1233,B1237,B1241)</f>
        <v>0</v>
      </c>
      <c r="N1203">
        <f>QUARTILE(F1203:F1212,3)</f>
        <v>0</v>
      </c>
      <c r="O1203">
        <f>MAX(B1205,B1209,B1213,B1217,B1221,B1225,B1229,B1233,B1237,B1241)</f>
        <v>0</v>
      </c>
      <c r="Q1203">
        <f>A1203</f>
        <v>1</v>
      </c>
      <c r="R1203">
        <f>B1203</f>
        <v>3</v>
      </c>
      <c r="S1203">
        <f>AVERAGE(B1206,B1210,B1214,B1218,B1222,B1226,B1230,B1234,B1238)</f>
        <v>2.1111111111111112</v>
      </c>
      <c r="T1203">
        <f>VARP(B1206,B1210,B1214,B1218,B1222,B1226,B1230,B1234,B1238,B1242)</f>
        <v>0.89</v>
      </c>
      <c r="U1203">
        <f>MIN(E1203:E1212)</f>
        <v>0</v>
      </c>
      <c r="V1203">
        <f>QUARTILE(E1203:E1212,1)</f>
        <v>2</v>
      </c>
      <c r="W1203">
        <f>MEDIAN(E1203:E1212)</f>
        <v>2</v>
      </c>
      <c r="X1203">
        <f>QUARTILE(G1203:G1212,3)</f>
        <v>1</v>
      </c>
      <c r="Y1203">
        <f>MAX(E1203:E1212)</f>
        <v>3</v>
      </c>
      <c r="BF1203">
        <v>1</v>
      </c>
      <c r="BG1203">
        <v>3</v>
      </c>
      <c r="BH1203">
        <v>3455</v>
      </c>
      <c r="BJ1203">
        <f>BG1206</f>
        <v>4</v>
      </c>
      <c r="BK1203">
        <f>BG1205</f>
        <v>0</v>
      </c>
      <c r="BL1203">
        <f>BF1203</f>
        <v>1</v>
      </c>
      <c r="BM1203">
        <f>BG1203</f>
        <v>3</v>
      </c>
      <c r="BN1203">
        <f>AVERAGE(BG1205,BG1209,BG1213,BG1217,BG1221,BG1225,BG1229,BG1233,BG1237,BG1241)</f>
        <v>0</v>
      </c>
      <c r="BO1203">
        <f>VARP(BG1205,BG1209,BG1213,BG1217:BG1218,BG1221,BG1225,BG1229,BG1233,BG1237,BG1241)</f>
        <v>0.74380165289256195</v>
      </c>
      <c r="BP1203">
        <f>MIN(BG1205,BG1209,BG1213,BG1217,BG1221,BG1225,BG1229,BG1233,BG1237,BG1241)</f>
        <v>0</v>
      </c>
      <c r="BQ1203">
        <f>QUARTILE(BK1203:BK1212,1)</f>
        <v>0</v>
      </c>
      <c r="BR1203">
        <f>MEDIAN(BG1205,BG1209,BG1213,BG1217,BG1221,BG1225,BG1229,BG1233,BG1237,BG1241)</f>
        <v>0</v>
      </c>
      <c r="BS1203">
        <f>QUARTILE(BK1203:BK1212,3)</f>
        <v>0</v>
      </c>
      <c r="BT1203">
        <f>MAX(BG1205,BG1209,BG1213,BG1217,BG1221,BG1225,BG1229,BG1233,BG1237,BG1241)</f>
        <v>0</v>
      </c>
      <c r="BV1203">
        <f>BF1203</f>
        <v>1</v>
      </c>
      <c r="BW1203">
        <f>BG1203</f>
        <v>3</v>
      </c>
      <c r="BX1203">
        <f>AVERAGE(BG1206,BG1210,BG1214,BG1218,BG1222,BG1226,BG1230,BG1234,BG1238)</f>
        <v>3.2222222222222223</v>
      </c>
      <c r="BY1203">
        <f>VARP(BG1206,BG1210,BG1214,BG1218,BG1222,BG1226,BG1230,BG1234,BG1238,BG1242)</f>
        <v>1.56</v>
      </c>
      <c r="BZ1203">
        <f>MIN(BJ1203:BJ1212)</f>
        <v>1</v>
      </c>
      <c r="CA1203">
        <f>QUARTILE(BJ1203:BJ1212,1)</f>
        <v>2.25</v>
      </c>
      <c r="CB1203">
        <f>MEDIAN(BJ1203:BJ1212)</f>
        <v>3</v>
      </c>
      <c r="CC1203">
        <f>QUARTILE(BL1203:BL1212,3)</f>
        <v>1</v>
      </c>
      <c r="CD1203">
        <f>MAX(BJ1203:BJ1212)</f>
        <v>5</v>
      </c>
    </row>
    <row r="1204" spans="1:82">
      <c r="A1204" t="s">
        <v>0</v>
      </c>
      <c r="B1204">
        <v>1.7000000000000001E-2</v>
      </c>
      <c r="E1204">
        <f>B1210</f>
        <v>2</v>
      </c>
      <c r="F1204">
        <f>B1209</f>
        <v>0</v>
      </c>
      <c r="BF1204" t="s">
        <v>0</v>
      </c>
      <c r="BG1204">
        <v>1.4E-2</v>
      </c>
      <c r="BJ1204">
        <f>BG1210</f>
        <v>5</v>
      </c>
      <c r="BK1204">
        <f>BG1209</f>
        <v>0</v>
      </c>
    </row>
    <row r="1205" spans="1:82">
      <c r="A1205" t="s">
        <v>1</v>
      </c>
      <c r="B1205">
        <v>0</v>
      </c>
      <c r="E1205">
        <f>B1214</f>
        <v>3</v>
      </c>
      <c r="F1205">
        <f>B1213</f>
        <v>0</v>
      </c>
      <c r="BF1205" t="s">
        <v>1</v>
      </c>
      <c r="BG1205">
        <v>0</v>
      </c>
      <c r="BJ1205">
        <f>BG1214</f>
        <v>3</v>
      </c>
      <c r="BK1205">
        <f>BG1213</f>
        <v>0</v>
      </c>
    </row>
    <row r="1206" spans="1:82">
      <c r="A1206" t="s">
        <v>2</v>
      </c>
      <c r="B1206">
        <v>3</v>
      </c>
      <c r="E1206">
        <f>B1218</f>
        <v>3</v>
      </c>
      <c r="F1206">
        <f>B1217</f>
        <v>0</v>
      </c>
      <c r="BF1206" t="s">
        <v>2</v>
      </c>
      <c r="BG1206">
        <v>4</v>
      </c>
      <c r="BJ1206">
        <f>BG1218</f>
        <v>3</v>
      </c>
      <c r="BK1206">
        <f>BG1217</f>
        <v>0</v>
      </c>
    </row>
    <row r="1207" spans="1:82">
      <c r="A1207">
        <v>1</v>
      </c>
      <c r="B1207">
        <v>3</v>
      </c>
      <c r="C1207">
        <v>12</v>
      </c>
      <c r="E1207">
        <f>B1222</f>
        <v>3</v>
      </c>
      <c r="F1207">
        <f>B1221</f>
        <v>0</v>
      </c>
      <c r="BF1207">
        <v>1</v>
      </c>
      <c r="BG1207">
        <v>3</v>
      </c>
      <c r="BH1207">
        <v>12</v>
      </c>
      <c r="BJ1207">
        <f>BG1222</f>
        <v>4</v>
      </c>
      <c r="BK1207">
        <f>BG1221</f>
        <v>0</v>
      </c>
    </row>
    <row r="1208" spans="1:82">
      <c r="A1208" t="s">
        <v>0</v>
      </c>
      <c r="B1208">
        <v>1.2999999999999999E-2</v>
      </c>
      <c r="E1208">
        <f>B1226</f>
        <v>2</v>
      </c>
      <c r="F1208">
        <f>B1225</f>
        <v>0</v>
      </c>
      <c r="BF1208" t="s">
        <v>0</v>
      </c>
      <c r="BG1208">
        <v>1.4999999999999999E-2</v>
      </c>
      <c r="BJ1208">
        <f>BG1226</f>
        <v>2</v>
      </c>
      <c r="BK1208">
        <f>BG1225</f>
        <v>0</v>
      </c>
    </row>
    <row r="1209" spans="1:82">
      <c r="A1209" t="s">
        <v>1</v>
      </c>
      <c r="B1209">
        <v>0</v>
      </c>
      <c r="E1209">
        <f>B1230</f>
        <v>1</v>
      </c>
      <c r="F1209">
        <f>B1229</f>
        <v>0</v>
      </c>
      <c r="BF1209" t="s">
        <v>1</v>
      </c>
      <c r="BG1209">
        <v>0</v>
      </c>
      <c r="BJ1209">
        <f>BG1230</f>
        <v>1</v>
      </c>
      <c r="BK1209">
        <f>BG1229</f>
        <v>0</v>
      </c>
    </row>
    <row r="1210" spans="1:82">
      <c r="A1210" t="s">
        <v>2</v>
      </c>
      <c r="B1210">
        <v>2</v>
      </c>
      <c r="E1210">
        <f>B1234</f>
        <v>0</v>
      </c>
      <c r="F1210">
        <f>B1233</f>
        <v>0</v>
      </c>
      <c r="BF1210" t="s">
        <v>2</v>
      </c>
      <c r="BG1210">
        <v>5</v>
      </c>
      <c r="BJ1210">
        <f>BG1234</f>
        <v>5</v>
      </c>
      <c r="BK1210">
        <f>BG1233</f>
        <v>0</v>
      </c>
    </row>
    <row r="1211" spans="1:82">
      <c r="A1211">
        <v>1</v>
      </c>
      <c r="B1211">
        <v>3</v>
      </c>
      <c r="C1211">
        <v>45</v>
      </c>
      <c r="E1211">
        <f>B1238</f>
        <v>2</v>
      </c>
      <c r="F1211">
        <f>B1237</f>
        <v>0</v>
      </c>
      <c r="BF1211">
        <v>1</v>
      </c>
      <c r="BG1211">
        <v>3</v>
      </c>
      <c r="BH1211">
        <v>45</v>
      </c>
      <c r="BJ1211">
        <f>BG1238</f>
        <v>2</v>
      </c>
      <c r="BK1211">
        <f>BG1237</f>
        <v>0</v>
      </c>
    </row>
    <row r="1212" spans="1:82">
      <c r="A1212" t="s">
        <v>0</v>
      </c>
      <c r="B1212">
        <v>1.6E-2</v>
      </c>
      <c r="E1212">
        <f>B1242</f>
        <v>2</v>
      </c>
      <c r="F1212">
        <f>B1241</f>
        <v>0</v>
      </c>
      <c r="BF1212" t="s">
        <v>0</v>
      </c>
      <c r="BG1212">
        <v>8.0000000000000002E-3</v>
      </c>
      <c r="BJ1212">
        <f>BG1242</f>
        <v>3</v>
      </c>
      <c r="BK1212">
        <f>BG1241</f>
        <v>0</v>
      </c>
    </row>
    <row r="1213" spans="1:82">
      <c r="A1213" t="s">
        <v>1</v>
      </c>
      <c r="B1213">
        <v>0</v>
      </c>
      <c r="BF1213" t="s">
        <v>1</v>
      </c>
      <c r="BG1213">
        <v>0</v>
      </c>
    </row>
    <row r="1214" spans="1:82">
      <c r="A1214" t="s">
        <v>2</v>
      </c>
      <c r="B1214">
        <v>3</v>
      </c>
      <c r="BF1214" t="s">
        <v>2</v>
      </c>
      <c r="BG1214">
        <v>3</v>
      </c>
    </row>
    <row r="1215" spans="1:82">
      <c r="A1215">
        <v>1</v>
      </c>
      <c r="B1215">
        <v>3</v>
      </c>
      <c r="C1215">
        <v>78</v>
      </c>
      <c r="BF1215">
        <v>1</v>
      </c>
      <c r="BG1215">
        <v>3</v>
      </c>
      <c r="BH1215">
        <v>78</v>
      </c>
    </row>
    <row r="1216" spans="1:82">
      <c r="A1216" t="s">
        <v>0</v>
      </c>
      <c r="B1216">
        <v>1.9E-2</v>
      </c>
      <c r="BF1216" t="s">
        <v>0</v>
      </c>
      <c r="BG1216">
        <v>1.0999999999999999E-2</v>
      </c>
    </row>
    <row r="1217" spans="1:60">
      <c r="A1217" t="s">
        <v>1</v>
      </c>
      <c r="B1217">
        <v>0</v>
      </c>
      <c r="BF1217" t="s">
        <v>1</v>
      </c>
      <c r="BG1217">
        <v>0</v>
      </c>
    </row>
    <row r="1218" spans="1:60">
      <c r="A1218" t="s">
        <v>2</v>
      </c>
      <c r="B1218">
        <v>3</v>
      </c>
      <c r="BF1218" t="s">
        <v>2</v>
      </c>
      <c r="BG1218">
        <v>3</v>
      </c>
    </row>
    <row r="1219" spans="1:60">
      <c r="A1219">
        <v>1</v>
      </c>
      <c r="B1219">
        <v>3</v>
      </c>
      <c r="C1219">
        <v>8546</v>
      </c>
      <c r="BF1219">
        <v>1</v>
      </c>
      <c r="BG1219">
        <v>3</v>
      </c>
      <c r="BH1219">
        <v>8546</v>
      </c>
    </row>
    <row r="1220" spans="1:60">
      <c r="A1220" t="s">
        <v>0</v>
      </c>
      <c r="B1220">
        <v>0.02</v>
      </c>
      <c r="BF1220" t="s">
        <v>0</v>
      </c>
      <c r="BG1220">
        <v>1.6E-2</v>
      </c>
    </row>
    <row r="1221" spans="1:60">
      <c r="A1221" t="s">
        <v>1</v>
      </c>
      <c r="B1221">
        <v>0</v>
      </c>
      <c r="BF1221" t="s">
        <v>1</v>
      </c>
      <c r="BG1221">
        <v>0</v>
      </c>
    </row>
    <row r="1222" spans="1:60">
      <c r="A1222" t="s">
        <v>2</v>
      </c>
      <c r="B1222">
        <v>3</v>
      </c>
      <c r="BF1222" t="s">
        <v>2</v>
      </c>
      <c r="BG1222">
        <v>4</v>
      </c>
    </row>
    <row r="1223" spans="1:60">
      <c r="A1223">
        <v>1</v>
      </c>
      <c r="B1223">
        <v>3</v>
      </c>
      <c r="C1223">
        <v>474</v>
      </c>
      <c r="BF1223">
        <v>1</v>
      </c>
      <c r="BG1223">
        <v>3</v>
      </c>
      <c r="BH1223">
        <v>474</v>
      </c>
    </row>
    <row r="1224" spans="1:60">
      <c r="A1224" t="s">
        <v>0</v>
      </c>
      <c r="B1224">
        <v>1.2999999999999999E-2</v>
      </c>
      <c r="BF1224" t="s">
        <v>0</v>
      </c>
      <c r="BG1224">
        <v>7.0000000000000001E-3</v>
      </c>
    </row>
    <row r="1225" spans="1:60">
      <c r="A1225" t="s">
        <v>1</v>
      </c>
      <c r="B1225">
        <v>0</v>
      </c>
      <c r="BF1225" t="s">
        <v>1</v>
      </c>
      <c r="BG1225">
        <v>0</v>
      </c>
    </row>
    <row r="1226" spans="1:60">
      <c r="A1226" t="s">
        <v>2</v>
      </c>
      <c r="B1226">
        <v>2</v>
      </c>
      <c r="BF1226" t="s">
        <v>2</v>
      </c>
      <c r="BG1226">
        <v>2</v>
      </c>
    </row>
    <row r="1227" spans="1:60">
      <c r="A1227">
        <v>1</v>
      </c>
      <c r="B1227">
        <v>3</v>
      </c>
      <c r="C1227">
        <v>188</v>
      </c>
      <c r="BF1227">
        <v>1</v>
      </c>
      <c r="BG1227">
        <v>3</v>
      </c>
      <c r="BH1227">
        <v>188</v>
      </c>
    </row>
    <row r="1228" spans="1:60">
      <c r="A1228" t="s">
        <v>0</v>
      </c>
      <c r="B1228">
        <v>6.0000000000000001E-3</v>
      </c>
      <c r="BF1228" t="s">
        <v>0</v>
      </c>
      <c r="BG1228">
        <v>4.0000000000000001E-3</v>
      </c>
    </row>
    <row r="1229" spans="1:60">
      <c r="A1229" t="s">
        <v>1</v>
      </c>
      <c r="B1229">
        <v>0</v>
      </c>
      <c r="BF1229" t="s">
        <v>1</v>
      </c>
      <c r="BG1229">
        <v>0</v>
      </c>
    </row>
    <row r="1230" spans="1:60">
      <c r="A1230" t="s">
        <v>2</v>
      </c>
      <c r="B1230">
        <v>1</v>
      </c>
      <c r="BF1230" t="s">
        <v>2</v>
      </c>
      <c r="BG1230">
        <v>1</v>
      </c>
    </row>
    <row r="1231" spans="1:60">
      <c r="A1231">
        <v>1</v>
      </c>
      <c r="B1231">
        <v>3</v>
      </c>
      <c r="C1231">
        <v>7899</v>
      </c>
      <c r="BF1231">
        <v>1</v>
      </c>
      <c r="BG1231">
        <v>3</v>
      </c>
      <c r="BH1231">
        <v>7899</v>
      </c>
    </row>
    <row r="1232" spans="1:60">
      <c r="A1232" t="s">
        <v>0</v>
      </c>
      <c r="B1232">
        <v>6.0000000000000001E-3</v>
      </c>
      <c r="BF1232" t="s">
        <v>0</v>
      </c>
      <c r="BG1232">
        <v>1.7000000000000001E-2</v>
      </c>
    </row>
    <row r="1233" spans="1:82">
      <c r="A1233" t="s">
        <v>1</v>
      </c>
      <c r="B1233">
        <v>0</v>
      </c>
      <c r="BF1233" t="s">
        <v>1</v>
      </c>
      <c r="BG1233">
        <v>0</v>
      </c>
    </row>
    <row r="1234" spans="1:82">
      <c r="A1234" t="s">
        <v>2</v>
      </c>
      <c r="B1234">
        <v>0</v>
      </c>
      <c r="BF1234" t="s">
        <v>2</v>
      </c>
      <c r="BG1234">
        <v>5</v>
      </c>
    </row>
    <row r="1235" spans="1:82">
      <c r="A1235">
        <v>1</v>
      </c>
      <c r="B1235">
        <v>3</v>
      </c>
      <c r="C1235">
        <v>9</v>
      </c>
      <c r="BF1235">
        <v>1</v>
      </c>
      <c r="BG1235">
        <v>3</v>
      </c>
      <c r="BH1235">
        <v>9</v>
      </c>
    </row>
    <row r="1236" spans="1:82">
      <c r="A1236" t="s">
        <v>0</v>
      </c>
      <c r="B1236">
        <v>0.01</v>
      </c>
      <c r="BF1236" t="s">
        <v>0</v>
      </c>
      <c r="BG1236">
        <v>6.0000000000000001E-3</v>
      </c>
    </row>
    <row r="1237" spans="1:82">
      <c r="A1237" t="s">
        <v>1</v>
      </c>
      <c r="B1237">
        <v>0</v>
      </c>
      <c r="BF1237" t="s">
        <v>1</v>
      </c>
      <c r="BG1237">
        <v>0</v>
      </c>
    </row>
    <row r="1238" spans="1:82">
      <c r="A1238" t="s">
        <v>2</v>
      </c>
      <c r="B1238">
        <v>2</v>
      </c>
      <c r="BF1238" t="s">
        <v>2</v>
      </c>
      <c r="BG1238">
        <v>2</v>
      </c>
    </row>
    <row r="1239" spans="1:82">
      <c r="A1239">
        <v>1</v>
      </c>
      <c r="B1239">
        <v>3</v>
      </c>
      <c r="C1239">
        <v>774</v>
      </c>
      <c r="BF1239">
        <v>1</v>
      </c>
      <c r="BG1239">
        <v>3</v>
      </c>
      <c r="BH1239">
        <v>774</v>
      </c>
    </row>
    <row r="1240" spans="1:82">
      <c r="A1240" t="s">
        <v>0</v>
      </c>
      <c r="B1240">
        <v>1.2999999999999999E-2</v>
      </c>
      <c r="BF1240" t="s">
        <v>0</v>
      </c>
      <c r="BG1240">
        <v>1.0999999999999999E-2</v>
      </c>
    </row>
    <row r="1241" spans="1:82">
      <c r="A1241" t="s">
        <v>1</v>
      </c>
      <c r="B1241">
        <v>0</v>
      </c>
      <c r="BF1241" t="s">
        <v>1</v>
      </c>
      <c r="BG1241">
        <v>0</v>
      </c>
    </row>
    <row r="1242" spans="1:82">
      <c r="A1242" t="s">
        <v>2</v>
      </c>
      <c r="B1242">
        <v>2</v>
      </c>
      <c r="BF1242" t="s">
        <v>2</v>
      </c>
      <c r="BG1242">
        <v>3</v>
      </c>
    </row>
    <row r="1243" spans="1:82">
      <c r="A1243">
        <v>2</v>
      </c>
      <c r="B1243">
        <v>3</v>
      </c>
      <c r="C1243">
        <v>3455</v>
      </c>
      <c r="E1243">
        <f>B1246</f>
        <v>8</v>
      </c>
      <c r="F1243">
        <f>B1245</f>
        <v>0.1</v>
      </c>
      <c r="G1243">
        <f>A1243</f>
        <v>2</v>
      </c>
      <c r="H1243">
        <f>B1243</f>
        <v>3</v>
      </c>
      <c r="I1243">
        <f>AVERAGE(B1245,B1249,B1253,B1257,B1261,B1265,B1269,B1273,B1277,B1281)</f>
        <v>3.0999999999999993E-2</v>
      </c>
      <c r="J1243">
        <f>VARP(B1245,B1249,B1253,B1257:B1258,B1261,B1265,B1269,B1273,B1277,B1281)</f>
        <v>1.302705785123967</v>
      </c>
      <c r="K1243">
        <f>MIN(B1245,B1249,B1253,B1257,B1261,B1265,B1269,B1273,B1277,B1281)</f>
        <v>0</v>
      </c>
      <c r="L1243">
        <f>QUARTILE(F1243:F1252,1)</f>
        <v>0.01</v>
      </c>
      <c r="M1243">
        <f>MEDIAN(B1245,B1249,B1253,B1257,B1261,B1265,B1269,B1273,B1277,B1281)</f>
        <v>0.02</v>
      </c>
      <c r="N1243">
        <f>QUARTILE(F1243:F1252,3)</f>
        <v>3.7499999999999999E-2</v>
      </c>
      <c r="O1243">
        <f>MAX(B1245,B1249,B1253,B1257,B1261,B1265,B1269,B1273,B1277,B1281)</f>
        <v>0.1</v>
      </c>
      <c r="Q1243">
        <f>A1243</f>
        <v>2</v>
      </c>
      <c r="R1243">
        <f>B1243</f>
        <v>3</v>
      </c>
      <c r="S1243">
        <f>AVERAGE(B1246,B1250,B1254,B1258,B1262,B1266,B1270,B1274,B1278)</f>
        <v>4.4444444444444446</v>
      </c>
      <c r="T1243">
        <f>VARP(B1246,B1250,B1254,B1258,B1262,B1266,B1270,B1274,B1278,B1282)</f>
        <v>3.96</v>
      </c>
      <c r="U1243">
        <f>MIN(E1243:E1252)</f>
        <v>2</v>
      </c>
      <c r="V1243">
        <f>QUARTILE(E1243:E1252,1)</f>
        <v>2.25</v>
      </c>
      <c r="W1243">
        <f>MEDIAN(E1243:E1252)</f>
        <v>4</v>
      </c>
      <c r="X1243">
        <f>QUARTILE(G1243:G1252,3)</f>
        <v>2</v>
      </c>
      <c r="Y1243">
        <f>MAX(E1243:E1252)</f>
        <v>8</v>
      </c>
      <c r="BF1243">
        <v>2</v>
      </c>
      <c r="BG1243">
        <v>3</v>
      </c>
      <c r="BH1243">
        <v>3455</v>
      </c>
      <c r="BJ1243">
        <f>BG1246</f>
        <v>8</v>
      </c>
      <c r="BK1243">
        <f>BG1245</f>
        <v>0.02</v>
      </c>
      <c r="BL1243">
        <f>BF1243</f>
        <v>2</v>
      </c>
      <c r="BM1243">
        <f>BG1243</f>
        <v>3</v>
      </c>
      <c r="BN1243">
        <f>AVERAGE(BG1245,BG1249,BG1253,BG1257,BG1261,BG1265,BG1269,BG1273,BG1277,BG1281)</f>
        <v>6.0000000000000001E-3</v>
      </c>
      <c r="BO1243">
        <f>VARP(BG1245,BG1249,BG1253,BG1257:BG1258,BG1261,BG1265,BG1269,BG1273,BG1277,BG1281)</f>
        <v>1.318390082644628</v>
      </c>
      <c r="BP1243">
        <f>MIN(BG1245,BG1249,BG1253,BG1257,BG1261,BG1265,BG1269,BG1273,BG1277,BG1281)</f>
        <v>0</v>
      </c>
      <c r="BQ1243">
        <f>QUARTILE(BK1243:BK1252,1)</f>
        <v>0</v>
      </c>
      <c r="BR1243">
        <f>MEDIAN(BG1245,BG1249,BG1253,BG1257,BG1261,BG1265,BG1269,BG1273,BG1277,BG1281)</f>
        <v>5.0000000000000001E-3</v>
      </c>
      <c r="BS1243">
        <f>QUARTILE(BK1243:BK1252,3)</f>
        <v>0.01</v>
      </c>
      <c r="BT1243">
        <f>MAX(BG1245,BG1249,BG1253,BG1257,BG1261,BG1265,BG1269,BG1273,BG1277,BG1281)</f>
        <v>0.02</v>
      </c>
      <c r="BV1243">
        <f>BF1243</f>
        <v>2</v>
      </c>
      <c r="BW1243">
        <f>BG1243</f>
        <v>3</v>
      </c>
      <c r="BX1243">
        <f>AVERAGE(BG1246,BG1250,BG1254,BG1258,BG1262,BG1266,BG1270,BG1274,BG1278)</f>
        <v>5</v>
      </c>
      <c r="BY1243">
        <f>VARP(BG1246,BG1250,BG1254,BG1258,BG1262,BG1266,BG1270,BG1274,BG1278,BG1282)</f>
        <v>3.21</v>
      </c>
      <c r="BZ1243">
        <f>MIN(BJ1243:BJ1252)</f>
        <v>2</v>
      </c>
      <c r="CA1243">
        <f>QUARTILE(BJ1243:BJ1252,1)</f>
        <v>4</v>
      </c>
      <c r="CB1243">
        <f>MEDIAN(BJ1243:BJ1252)</f>
        <v>5</v>
      </c>
      <c r="CC1243">
        <f>QUARTILE(BL1243:BL1252,3)</f>
        <v>2</v>
      </c>
      <c r="CD1243">
        <f>MAX(BJ1243:BJ1252)</f>
        <v>8</v>
      </c>
    </row>
    <row r="1244" spans="1:82">
      <c r="A1244" t="s">
        <v>0</v>
      </c>
      <c r="B1244">
        <v>0.13800000000000001</v>
      </c>
      <c r="E1244">
        <f>B1250</f>
        <v>2</v>
      </c>
      <c r="F1244">
        <f>B1249</f>
        <v>0.01</v>
      </c>
      <c r="BF1244" t="s">
        <v>0</v>
      </c>
      <c r="BG1244">
        <v>4.5999999999999999E-2</v>
      </c>
      <c r="BJ1244">
        <f>BG1250</f>
        <v>2</v>
      </c>
      <c r="BK1244">
        <f>BG1249</f>
        <v>0</v>
      </c>
    </row>
    <row r="1245" spans="1:82">
      <c r="A1245" t="s">
        <v>1</v>
      </c>
      <c r="B1245">
        <v>0.1</v>
      </c>
      <c r="E1245">
        <f>B1254</f>
        <v>7</v>
      </c>
      <c r="F1245">
        <f>B1253</f>
        <v>7.0000000000000007E-2</v>
      </c>
      <c r="BF1245" t="s">
        <v>1</v>
      </c>
      <c r="BG1245">
        <v>0.02</v>
      </c>
      <c r="BJ1245">
        <f>BG1254</f>
        <v>7</v>
      </c>
      <c r="BK1245">
        <f>BG1253</f>
        <v>0.01</v>
      </c>
    </row>
    <row r="1246" spans="1:82">
      <c r="A1246" t="s">
        <v>2</v>
      </c>
      <c r="B1246">
        <v>8</v>
      </c>
      <c r="E1246">
        <f>B1258</f>
        <v>4</v>
      </c>
      <c r="F1246">
        <f>B1257</f>
        <v>0.02</v>
      </c>
      <c r="BF1246" t="s">
        <v>2</v>
      </c>
      <c r="BG1246">
        <v>8</v>
      </c>
      <c r="BJ1246">
        <f>BG1258</f>
        <v>4</v>
      </c>
      <c r="BK1246">
        <f>BG1257</f>
        <v>0</v>
      </c>
    </row>
    <row r="1247" spans="1:82">
      <c r="A1247">
        <v>2</v>
      </c>
      <c r="B1247">
        <v>3</v>
      </c>
      <c r="C1247">
        <v>12</v>
      </c>
      <c r="E1247">
        <f>B1262</f>
        <v>2</v>
      </c>
      <c r="F1247">
        <f>B1261</f>
        <v>0</v>
      </c>
      <c r="BF1247">
        <v>2</v>
      </c>
      <c r="BG1247">
        <v>3</v>
      </c>
      <c r="BH1247">
        <v>12</v>
      </c>
      <c r="BJ1247">
        <f>BG1262</f>
        <v>4</v>
      </c>
      <c r="BK1247">
        <f>BG1261</f>
        <v>0</v>
      </c>
    </row>
    <row r="1248" spans="1:82">
      <c r="A1248" t="s">
        <v>0</v>
      </c>
      <c r="B1248">
        <v>1.7999999999999999E-2</v>
      </c>
      <c r="E1248">
        <f>B1266</f>
        <v>3</v>
      </c>
      <c r="F1248">
        <f>B1265</f>
        <v>0.01</v>
      </c>
      <c r="BF1248" t="s">
        <v>0</v>
      </c>
      <c r="BG1248">
        <v>8.0000000000000002E-3</v>
      </c>
      <c r="BJ1248">
        <f>BG1266</f>
        <v>5</v>
      </c>
      <c r="BK1248">
        <f>BG1265</f>
        <v>0.01</v>
      </c>
    </row>
    <row r="1249" spans="1:63">
      <c r="A1249" t="s">
        <v>1</v>
      </c>
      <c r="B1249">
        <v>0.01</v>
      </c>
      <c r="E1249">
        <f>B1270</f>
        <v>4</v>
      </c>
      <c r="F1249">
        <f>B1269</f>
        <v>0.02</v>
      </c>
      <c r="BF1249" t="s">
        <v>1</v>
      </c>
      <c r="BG1249">
        <v>0</v>
      </c>
      <c r="BJ1249">
        <f>BG1270</f>
        <v>5</v>
      </c>
      <c r="BK1249">
        <f>BG1269</f>
        <v>0.01</v>
      </c>
    </row>
    <row r="1250" spans="1:63">
      <c r="A1250" t="s">
        <v>2</v>
      </c>
      <c r="B1250">
        <v>2</v>
      </c>
      <c r="E1250">
        <f>B1274</f>
        <v>5</v>
      </c>
      <c r="F1250">
        <f>B1273</f>
        <v>0.04</v>
      </c>
      <c r="BF1250" t="s">
        <v>2</v>
      </c>
      <c r="BG1250">
        <v>2</v>
      </c>
      <c r="BJ1250">
        <f>BG1274</f>
        <v>5</v>
      </c>
      <c r="BK1250">
        <f>BG1273</f>
        <v>0.01</v>
      </c>
    </row>
    <row r="1251" spans="1:63">
      <c r="A1251">
        <v>2</v>
      </c>
      <c r="B1251">
        <v>3</v>
      </c>
      <c r="C1251">
        <v>45</v>
      </c>
      <c r="E1251">
        <f>B1278</f>
        <v>5</v>
      </c>
      <c r="F1251">
        <f>B1277</f>
        <v>0.03</v>
      </c>
      <c r="BF1251">
        <v>2</v>
      </c>
      <c r="BG1251">
        <v>3</v>
      </c>
      <c r="BH1251">
        <v>45</v>
      </c>
      <c r="BJ1251">
        <f>BG1278</f>
        <v>5</v>
      </c>
      <c r="BK1251">
        <f>BG1277</f>
        <v>0</v>
      </c>
    </row>
    <row r="1252" spans="1:63">
      <c r="A1252" t="s">
        <v>0</v>
      </c>
      <c r="B1252">
        <v>0.105</v>
      </c>
      <c r="E1252">
        <f>B1282</f>
        <v>2</v>
      </c>
      <c r="F1252">
        <f>B1281</f>
        <v>0.01</v>
      </c>
      <c r="BF1252" t="s">
        <v>0</v>
      </c>
      <c r="BG1252">
        <v>3.3000000000000002E-2</v>
      </c>
      <c r="BJ1252">
        <f>BG1282</f>
        <v>2</v>
      </c>
      <c r="BK1252">
        <f>BG1281</f>
        <v>0</v>
      </c>
    </row>
    <row r="1253" spans="1:63">
      <c r="A1253" t="s">
        <v>1</v>
      </c>
      <c r="B1253">
        <v>7.0000000000000007E-2</v>
      </c>
      <c r="BF1253" t="s">
        <v>1</v>
      </c>
      <c r="BG1253">
        <v>0.01</v>
      </c>
    </row>
    <row r="1254" spans="1:63">
      <c r="A1254" t="s">
        <v>2</v>
      </c>
      <c r="B1254">
        <v>7</v>
      </c>
      <c r="BF1254" t="s">
        <v>2</v>
      </c>
      <c r="BG1254">
        <v>7</v>
      </c>
    </row>
    <row r="1255" spans="1:63">
      <c r="A1255">
        <v>2</v>
      </c>
      <c r="B1255">
        <v>3</v>
      </c>
      <c r="C1255">
        <v>78</v>
      </c>
      <c r="BF1255">
        <v>2</v>
      </c>
      <c r="BG1255">
        <v>3</v>
      </c>
      <c r="BH1255">
        <v>78</v>
      </c>
    </row>
    <row r="1256" spans="1:63">
      <c r="A1256" t="s">
        <v>0</v>
      </c>
      <c r="B1256">
        <v>4.5999999999999999E-2</v>
      </c>
      <c r="BF1256" t="s">
        <v>0</v>
      </c>
      <c r="BG1256">
        <v>2.1999999999999999E-2</v>
      </c>
    </row>
    <row r="1257" spans="1:63">
      <c r="A1257" t="s">
        <v>1</v>
      </c>
      <c r="B1257">
        <v>0.02</v>
      </c>
      <c r="BF1257" t="s">
        <v>1</v>
      </c>
      <c r="BG1257">
        <v>0</v>
      </c>
    </row>
    <row r="1258" spans="1:63">
      <c r="A1258" t="s">
        <v>2</v>
      </c>
      <c r="B1258">
        <v>4</v>
      </c>
      <c r="BF1258" t="s">
        <v>2</v>
      </c>
      <c r="BG1258">
        <v>4</v>
      </c>
    </row>
    <row r="1259" spans="1:63">
      <c r="A1259">
        <v>2</v>
      </c>
      <c r="B1259">
        <v>3</v>
      </c>
      <c r="C1259">
        <v>8546</v>
      </c>
      <c r="BF1259">
        <v>2</v>
      </c>
      <c r="BG1259">
        <v>3</v>
      </c>
      <c r="BH1259">
        <v>8546</v>
      </c>
    </row>
    <row r="1260" spans="1:63">
      <c r="A1260" t="s">
        <v>0</v>
      </c>
      <c r="B1260">
        <v>1.9E-2</v>
      </c>
      <c r="BF1260" t="s">
        <v>0</v>
      </c>
      <c r="BG1260">
        <v>1.9E-2</v>
      </c>
    </row>
    <row r="1261" spans="1:63">
      <c r="A1261" t="s">
        <v>1</v>
      </c>
      <c r="B1261">
        <v>0</v>
      </c>
      <c r="BF1261" t="s">
        <v>1</v>
      </c>
      <c r="BG1261">
        <v>0</v>
      </c>
    </row>
    <row r="1262" spans="1:63">
      <c r="A1262" t="s">
        <v>2</v>
      </c>
      <c r="B1262">
        <v>2</v>
      </c>
      <c r="BF1262" t="s">
        <v>2</v>
      </c>
      <c r="BG1262">
        <v>4</v>
      </c>
    </row>
    <row r="1263" spans="1:63">
      <c r="A1263">
        <v>2</v>
      </c>
      <c r="B1263">
        <v>3</v>
      </c>
      <c r="C1263">
        <v>474</v>
      </c>
      <c r="BF1263">
        <v>2</v>
      </c>
      <c r="BG1263">
        <v>3</v>
      </c>
      <c r="BH1263">
        <v>474</v>
      </c>
    </row>
    <row r="1264" spans="1:63">
      <c r="A1264" t="s">
        <v>0</v>
      </c>
      <c r="B1264">
        <v>3.5000000000000003E-2</v>
      </c>
      <c r="BF1264" t="s">
        <v>0</v>
      </c>
      <c r="BG1264">
        <v>2.5999999999999999E-2</v>
      </c>
    </row>
    <row r="1265" spans="1:60">
      <c r="A1265" t="s">
        <v>1</v>
      </c>
      <c r="B1265">
        <v>0.01</v>
      </c>
      <c r="BF1265" t="s">
        <v>1</v>
      </c>
      <c r="BG1265">
        <v>0.01</v>
      </c>
    </row>
    <row r="1266" spans="1:60">
      <c r="A1266" t="s">
        <v>2</v>
      </c>
      <c r="B1266">
        <v>3</v>
      </c>
      <c r="BF1266" t="s">
        <v>2</v>
      </c>
      <c r="BG1266">
        <v>5</v>
      </c>
    </row>
    <row r="1267" spans="1:60">
      <c r="A1267">
        <v>2</v>
      </c>
      <c r="B1267">
        <v>3</v>
      </c>
      <c r="C1267">
        <v>188</v>
      </c>
      <c r="BF1267">
        <v>2</v>
      </c>
      <c r="BG1267">
        <v>3</v>
      </c>
      <c r="BH1267">
        <v>188</v>
      </c>
    </row>
    <row r="1268" spans="1:60">
      <c r="A1268" t="s">
        <v>0</v>
      </c>
      <c r="B1268">
        <v>5.0999999999999997E-2</v>
      </c>
      <c r="BF1268" t="s">
        <v>0</v>
      </c>
      <c r="BG1268">
        <v>2.9000000000000001E-2</v>
      </c>
    </row>
    <row r="1269" spans="1:60">
      <c r="A1269" t="s">
        <v>1</v>
      </c>
      <c r="B1269">
        <v>0.02</v>
      </c>
      <c r="BF1269" t="s">
        <v>1</v>
      </c>
      <c r="BG1269">
        <v>0.01</v>
      </c>
    </row>
    <row r="1270" spans="1:60">
      <c r="A1270" t="s">
        <v>2</v>
      </c>
      <c r="B1270">
        <v>4</v>
      </c>
      <c r="BF1270" t="s">
        <v>2</v>
      </c>
      <c r="BG1270">
        <v>5</v>
      </c>
    </row>
    <row r="1271" spans="1:60">
      <c r="A1271">
        <v>2</v>
      </c>
      <c r="B1271">
        <v>3</v>
      </c>
      <c r="C1271">
        <v>7899</v>
      </c>
      <c r="BF1271">
        <v>2</v>
      </c>
      <c r="BG1271">
        <v>3</v>
      </c>
      <c r="BH1271">
        <v>7899</v>
      </c>
    </row>
    <row r="1272" spans="1:60">
      <c r="A1272" t="s">
        <v>0</v>
      </c>
      <c r="B1272">
        <v>7.6999999999999999E-2</v>
      </c>
      <c r="BF1272" t="s">
        <v>0</v>
      </c>
      <c r="BG1272">
        <v>2.8000000000000001E-2</v>
      </c>
    </row>
    <row r="1273" spans="1:60">
      <c r="A1273" t="s">
        <v>1</v>
      </c>
      <c r="B1273">
        <v>0.04</v>
      </c>
      <c r="BF1273" t="s">
        <v>1</v>
      </c>
      <c r="BG1273">
        <v>0.01</v>
      </c>
    </row>
    <row r="1274" spans="1:60">
      <c r="A1274" t="s">
        <v>2</v>
      </c>
      <c r="B1274">
        <v>5</v>
      </c>
      <c r="BF1274" t="s">
        <v>2</v>
      </c>
      <c r="BG1274">
        <v>5</v>
      </c>
    </row>
    <row r="1275" spans="1:60">
      <c r="A1275">
        <v>2</v>
      </c>
      <c r="B1275">
        <v>3</v>
      </c>
      <c r="C1275">
        <v>9</v>
      </c>
      <c r="BF1275">
        <v>2</v>
      </c>
      <c r="BG1275">
        <v>3</v>
      </c>
      <c r="BH1275">
        <v>9</v>
      </c>
    </row>
    <row r="1276" spans="1:60">
      <c r="A1276" t="s">
        <v>0</v>
      </c>
      <c r="B1276">
        <v>5.2999999999999999E-2</v>
      </c>
      <c r="BF1276" t="s">
        <v>0</v>
      </c>
      <c r="BG1276">
        <v>2.3E-2</v>
      </c>
    </row>
    <row r="1277" spans="1:60">
      <c r="A1277" t="s">
        <v>1</v>
      </c>
      <c r="B1277">
        <v>0.03</v>
      </c>
      <c r="BF1277" t="s">
        <v>1</v>
      </c>
      <c r="BG1277">
        <v>0</v>
      </c>
    </row>
    <row r="1278" spans="1:60">
      <c r="A1278" t="s">
        <v>2</v>
      </c>
      <c r="B1278">
        <v>5</v>
      </c>
      <c r="BF1278" t="s">
        <v>2</v>
      </c>
      <c r="BG1278">
        <v>5</v>
      </c>
    </row>
    <row r="1279" spans="1:60">
      <c r="A1279">
        <v>2</v>
      </c>
      <c r="B1279">
        <v>3</v>
      </c>
      <c r="C1279">
        <v>774</v>
      </c>
      <c r="BF1279">
        <v>2</v>
      </c>
      <c r="BG1279">
        <v>3</v>
      </c>
      <c r="BH1279">
        <v>774</v>
      </c>
    </row>
    <row r="1280" spans="1:60">
      <c r="A1280" t="s">
        <v>0</v>
      </c>
      <c r="B1280">
        <v>1.7000000000000001E-2</v>
      </c>
      <c r="BF1280" t="s">
        <v>0</v>
      </c>
      <c r="BG1280">
        <v>8.9999999999999993E-3</v>
      </c>
    </row>
    <row r="1281" spans="1:82">
      <c r="A1281" t="s">
        <v>1</v>
      </c>
      <c r="B1281">
        <v>0.01</v>
      </c>
      <c r="BF1281" t="s">
        <v>1</v>
      </c>
      <c r="BG1281">
        <v>0</v>
      </c>
    </row>
    <row r="1282" spans="1:82">
      <c r="A1282" t="s">
        <v>2</v>
      </c>
      <c r="B1282">
        <v>2</v>
      </c>
      <c r="BF1282" t="s">
        <v>2</v>
      </c>
      <c r="BG1282">
        <v>2</v>
      </c>
    </row>
    <row r="1283" spans="1:82">
      <c r="A1283">
        <v>3</v>
      </c>
      <c r="B1283">
        <v>3</v>
      </c>
      <c r="C1283">
        <v>3455</v>
      </c>
      <c r="E1283">
        <f>B1286</f>
        <v>2</v>
      </c>
      <c r="F1283">
        <f>B1285</f>
        <v>0</v>
      </c>
      <c r="G1283">
        <f>A1283</f>
        <v>3</v>
      </c>
      <c r="H1283">
        <f>B1283</f>
        <v>3</v>
      </c>
      <c r="I1283">
        <f>AVERAGE(B1285,B1289,B1293,B1297,B1301,B1305,B1309,B1313,B1317,B1321)</f>
        <v>0.04</v>
      </c>
      <c r="J1283">
        <f>VARP(B1285,B1289,B1293,B1297:B1298,B1301,B1305,B1309,B1313,B1317,B1321)</f>
        <v>2.0348264462809915</v>
      </c>
      <c r="K1283">
        <f>MIN(B1285,B1289,B1293,B1297,B1301,B1305,B1309,B1313,B1317,B1321)</f>
        <v>0</v>
      </c>
      <c r="L1283">
        <f>QUARTILE(F1283:F1292,1)</f>
        <v>1.2500000000000001E-2</v>
      </c>
      <c r="M1283">
        <f>MEDIAN(B1285,B1289,B1293,B1297,B1301,B1305,B1309,B1313,B1317,B1321)</f>
        <v>0.02</v>
      </c>
      <c r="N1283">
        <f>QUARTILE(F1283:F1292,3)</f>
        <v>5.5E-2</v>
      </c>
      <c r="O1283">
        <f>MAX(B1285,B1289,B1293,B1297,B1301,B1305,B1309,B1313,B1317,B1321)</f>
        <v>0.15</v>
      </c>
      <c r="Q1283">
        <f>A1283</f>
        <v>3</v>
      </c>
      <c r="R1283">
        <f>B1283</f>
        <v>3</v>
      </c>
      <c r="S1283">
        <f>AVERAGE(B1286,B1290,B1294,B1298,B1302,B1306,B1310,B1314,B1318)</f>
        <v>3.8888888888888888</v>
      </c>
      <c r="T1283">
        <f>VARP(B1286,B1290,B1294,B1298,B1302,B1306,B1310,B1314,B1318,B1322)</f>
        <v>2.81</v>
      </c>
      <c r="U1283">
        <f>MIN(E1283:E1292)</f>
        <v>2</v>
      </c>
      <c r="V1283">
        <f>QUARTILE(E1283:E1292,1)</f>
        <v>2.25</v>
      </c>
      <c r="W1283">
        <f>MEDIAN(E1283:E1292)</f>
        <v>3</v>
      </c>
      <c r="X1283">
        <f>QUARTILE(G1283:G1292,3)</f>
        <v>3</v>
      </c>
      <c r="Y1283">
        <f>MAX(E1283:E1292)</f>
        <v>7</v>
      </c>
      <c r="BF1283">
        <v>3</v>
      </c>
      <c r="BG1283">
        <v>3</v>
      </c>
      <c r="BH1283">
        <v>3455</v>
      </c>
      <c r="BJ1283">
        <f>BG1286</f>
        <v>2</v>
      </c>
      <c r="BK1283">
        <f>BG1285</f>
        <v>0</v>
      </c>
      <c r="BL1283">
        <f>BF1283</f>
        <v>3</v>
      </c>
      <c r="BM1283">
        <f>BG1283</f>
        <v>3</v>
      </c>
      <c r="BN1283">
        <f>AVERAGE(BG1285,BG1289,BG1293,BG1297,BG1301,BG1305,BG1309,BG1313,BG1317,BG1321)</f>
        <v>1.9E-2</v>
      </c>
      <c r="BO1283">
        <f>VARP(BG1285,BG1289,BG1293,BG1297:BG1298,BG1301,BG1305,BG1309,BG1313,BG1317,BG1321)</f>
        <v>2.0508694214876031</v>
      </c>
      <c r="BP1283">
        <f>MIN(BG1285,BG1289,BG1293,BG1297,BG1301,BG1305,BG1309,BG1313,BG1317,BG1321)</f>
        <v>0</v>
      </c>
      <c r="BQ1283">
        <f>QUARTILE(BK1283:BK1292,1)</f>
        <v>0</v>
      </c>
      <c r="BR1283">
        <f>MEDIAN(BG1285,BG1289,BG1293,BG1297,BG1301,BG1305,BG1309,BG1313,BG1317,BG1321)</f>
        <v>0.01</v>
      </c>
      <c r="BS1283">
        <f>QUARTILE(BK1283:BK1292,3)</f>
        <v>3.5000000000000003E-2</v>
      </c>
      <c r="BT1283">
        <f>MAX(BG1285,BG1289,BG1293,BG1297,BG1301,BG1305,BG1309,BG1313,BG1317,BG1321)</f>
        <v>0.06</v>
      </c>
      <c r="BV1283">
        <f>BF1283</f>
        <v>3</v>
      </c>
      <c r="BW1283">
        <f>BG1283</f>
        <v>3</v>
      </c>
      <c r="BX1283">
        <f>AVERAGE(BG1286,BG1290,BG1294,BG1298,BG1302,BG1306,BG1310,BG1314,BG1318)</f>
        <v>4.5555555555555554</v>
      </c>
      <c r="BY1283">
        <f>VARP(BG1286,BG1290,BG1294,BG1298,BG1302,BG1306,BG1310,BG1314,BG1318,BG1322)</f>
        <v>4.16</v>
      </c>
      <c r="BZ1283">
        <f>MIN(BJ1283:BJ1292)</f>
        <v>2</v>
      </c>
      <c r="CA1283">
        <f>QUARTILE(BJ1283:BJ1292,1)</f>
        <v>3.25</v>
      </c>
      <c r="CB1283">
        <f>MEDIAN(BJ1283:BJ1292)</f>
        <v>4.5</v>
      </c>
      <c r="CC1283">
        <f>QUARTILE(BL1283:BL1292,3)</f>
        <v>3</v>
      </c>
      <c r="CD1283">
        <f>MAX(BJ1283:BJ1292)</f>
        <v>8</v>
      </c>
    </row>
    <row r="1284" spans="1:82">
      <c r="A1284" t="s">
        <v>0</v>
      </c>
      <c r="B1284">
        <v>1.7000000000000001E-2</v>
      </c>
      <c r="E1284">
        <f>B1290</f>
        <v>4</v>
      </c>
      <c r="F1284">
        <f>B1289</f>
        <v>0.04</v>
      </c>
      <c r="BF1284" t="s">
        <v>0</v>
      </c>
      <c r="BG1284">
        <v>8.0000000000000002E-3</v>
      </c>
      <c r="BJ1284">
        <f>BG1290</f>
        <v>4</v>
      </c>
      <c r="BK1284">
        <f>BG1289</f>
        <v>0</v>
      </c>
    </row>
    <row r="1285" spans="1:82">
      <c r="A1285" t="s">
        <v>1</v>
      </c>
      <c r="B1285">
        <v>0</v>
      </c>
      <c r="E1285">
        <f>B1294</f>
        <v>6</v>
      </c>
      <c r="F1285">
        <f>B1293</f>
        <v>7.0000000000000007E-2</v>
      </c>
      <c r="BF1285" t="s">
        <v>1</v>
      </c>
      <c r="BG1285">
        <v>0</v>
      </c>
      <c r="BJ1285">
        <f>BG1294</f>
        <v>6</v>
      </c>
      <c r="BK1285">
        <f>BG1293</f>
        <v>0.02</v>
      </c>
    </row>
    <row r="1286" spans="1:82">
      <c r="A1286" t="s">
        <v>2</v>
      </c>
      <c r="B1286">
        <v>2</v>
      </c>
      <c r="E1286">
        <f>B1298</f>
        <v>5</v>
      </c>
      <c r="F1286">
        <f>B1297</f>
        <v>0.06</v>
      </c>
      <c r="BF1286" t="s">
        <v>2</v>
      </c>
      <c r="BG1286">
        <v>2</v>
      </c>
      <c r="BJ1286">
        <f>BG1298</f>
        <v>5</v>
      </c>
      <c r="BK1286">
        <f>BG1297</f>
        <v>0.01</v>
      </c>
    </row>
    <row r="1287" spans="1:82">
      <c r="A1287">
        <v>3</v>
      </c>
      <c r="B1287">
        <v>3</v>
      </c>
      <c r="C1287">
        <v>12</v>
      </c>
      <c r="E1287">
        <f>B1302</f>
        <v>3</v>
      </c>
      <c r="F1287">
        <f>B1301</f>
        <v>0.02</v>
      </c>
      <c r="BF1287">
        <v>3</v>
      </c>
      <c r="BG1287">
        <v>3</v>
      </c>
      <c r="BH1287">
        <v>12</v>
      </c>
      <c r="BJ1287">
        <f>BG1302</f>
        <v>3</v>
      </c>
      <c r="BK1287">
        <f>BG1301</f>
        <v>0.01</v>
      </c>
    </row>
    <row r="1288" spans="1:82">
      <c r="A1288" t="s">
        <v>0</v>
      </c>
      <c r="B1288">
        <v>6.5000000000000002E-2</v>
      </c>
      <c r="E1288">
        <f>B1306</f>
        <v>3</v>
      </c>
      <c r="F1288">
        <f>B1305</f>
        <v>0.02</v>
      </c>
      <c r="BF1288" t="s">
        <v>0</v>
      </c>
      <c r="BG1288">
        <v>2.7E-2</v>
      </c>
      <c r="BJ1288">
        <f>BG1306</f>
        <v>7</v>
      </c>
      <c r="BK1288">
        <f>BG1305</f>
        <v>0.05</v>
      </c>
    </row>
    <row r="1289" spans="1:82">
      <c r="A1289" t="s">
        <v>1</v>
      </c>
      <c r="B1289">
        <v>0.04</v>
      </c>
      <c r="E1289">
        <f>B1310</f>
        <v>2</v>
      </c>
      <c r="F1289">
        <f>B1309</f>
        <v>0.01</v>
      </c>
      <c r="BF1289" t="s">
        <v>1</v>
      </c>
      <c r="BG1289">
        <v>0</v>
      </c>
      <c r="BJ1289">
        <f>BG1310</f>
        <v>2</v>
      </c>
      <c r="BK1289">
        <f>BG1309</f>
        <v>0</v>
      </c>
    </row>
    <row r="1290" spans="1:82">
      <c r="A1290" t="s">
        <v>2</v>
      </c>
      <c r="B1290">
        <v>4</v>
      </c>
      <c r="E1290">
        <f>B1314</f>
        <v>7</v>
      </c>
      <c r="F1290">
        <f>B1313</f>
        <v>0.15</v>
      </c>
      <c r="BF1290" t="s">
        <v>2</v>
      </c>
      <c r="BG1290">
        <v>4</v>
      </c>
      <c r="BJ1290">
        <f>BG1314</f>
        <v>8</v>
      </c>
      <c r="BK1290">
        <f>BG1313</f>
        <v>0.06</v>
      </c>
    </row>
    <row r="1291" spans="1:82">
      <c r="A1291">
        <v>3</v>
      </c>
      <c r="B1291">
        <v>3</v>
      </c>
      <c r="C1291">
        <v>45</v>
      </c>
      <c r="E1291">
        <f>B1318</f>
        <v>3</v>
      </c>
      <c r="F1291">
        <f>B1317</f>
        <v>0.02</v>
      </c>
      <c r="BF1291">
        <v>3</v>
      </c>
      <c r="BG1291">
        <v>3</v>
      </c>
      <c r="BH1291">
        <v>45</v>
      </c>
      <c r="BJ1291">
        <f>BG1318</f>
        <v>4</v>
      </c>
      <c r="BK1291">
        <f>BG1317</f>
        <v>0</v>
      </c>
    </row>
    <row r="1292" spans="1:82">
      <c r="A1292" t="s">
        <v>0</v>
      </c>
      <c r="B1292">
        <v>0.106</v>
      </c>
      <c r="E1292">
        <f>B1322</f>
        <v>2</v>
      </c>
      <c r="F1292">
        <f>B1321</f>
        <v>0.01</v>
      </c>
      <c r="BF1292" t="s">
        <v>0</v>
      </c>
      <c r="BG1292">
        <v>4.2999999999999997E-2</v>
      </c>
      <c r="BJ1292">
        <f>BG1322</f>
        <v>7</v>
      </c>
      <c r="BK1292">
        <f>BG1321</f>
        <v>0.04</v>
      </c>
    </row>
    <row r="1293" spans="1:82">
      <c r="A1293" t="s">
        <v>1</v>
      </c>
      <c r="B1293">
        <v>7.0000000000000007E-2</v>
      </c>
      <c r="BF1293" t="s">
        <v>1</v>
      </c>
      <c r="BG1293">
        <v>0.02</v>
      </c>
    </row>
    <row r="1294" spans="1:82">
      <c r="A1294" t="s">
        <v>2</v>
      </c>
      <c r="B1294">
        <v>6</v>
      </c>
      <c r="BF1294" t="s">
        <v>2</v>
      </c>
      <c r="BG1294">
        <v>6</v>
      </c>
    </row>
    <row r="1295" spans="1:82">
      <c r="A1295">
        <v>3</v>
      </c>
      <c r="B1295">
        <v>3</v>
      </c>
      <c r="C1295">
        <v>78</v>
      </c>
      <c r="BF1295">
        <v>3</v>
      </c>
      <c r="BG1295">
        <v>3</v>
      </c>
      <c r="BH1295">
        <v>78</v>
      </c>
    </row>
    <row r="1296" spans="1:82">
      <c r="A1296" t="s">
        <v>0</v>
      </c>
      <c r="B1296">
        <v>8.6999999999999994E-2</v>
      </c>
      <c r="BF1296" t="s">
        <v>0</v>
      </c>
      <c r="BG1296">
        <v>3.4000000000000002E-2</v>
      </c>
    </row>
    <row r="1297" spans="1:60">
      <c r="A1297" t="s">
        <v>1</v>
      </c>
      <c r="B1297">
        <v>0.06</v>
      </c>
      <c r="BF1297" t="s">
        <v>1</v>
      </c>
      <c r="BG1297">
        <v>0.01</v>
      </c>
    </row>
    <row r="1298" spans="1:60">
      <c r="A1298" t="s">
        <v>2</v>
      </c>
      <c r="B1298">
        <v>5</v>
      </c>
      <c r="BF1298" t="s">
        <v>2</v>
      </c>
      <c r="BG1298">
        <v>5</v>
      </c>
    </row>
    <row r="1299" spans="1:60">
      <c r="A1299">
        <v>3</v>
      </c>
      <c r="B1299">
        <v>3</v>
      </c>
      <c r="C1299">
        <v>8546</v>
      </c>
      <c r="BF1299">
        <v>3</v>
      </c>
      <c r="BG1299">
        <v>3</v>
      </c>
      <c r="BH1299">
        <v>8546</v>
      </c>
    </row>
    <row r="1300" spans="1:60">
      <c r="A1300" t="s">
        <v>0</v>
      </c>
      <c r="B1300">
        <v>4.1000000000000002E-2</v>
      </c>
      <c r="BF1300" t="s">
        <v>0</v>
      </c>
      <c r="BG1300">
        <v>1.9E-2</v>
      </c>
    </row>
    <row r="1301" spans="1:60">
      <c r="A1301" t="s">
        <v>1</v>
      </c>
      <c r="B1301">
        <v>0.02</v>
      </c>
      <c r="BF1301" t="s">
        <v>1</v>
      </c>
      <c r="BG1301">
        <v>0.01</v>
      </c>
    </row>
    <row r="1302" spans="1:60">
      <c r="A1302" t="s">
        <v>2</v>
      </c>
      <c r="B1302">
        <v>3</v>
      </c>
      <c r="BF1302" t="s">
        <v>2</v>
      </c>
      <c r="BG1302">
        <v>3</v>
      </c>
    </row>
    <row r="1303" spans="1:60">
      <c r="A1303">
        <v>3</v>
      </c>
      <c r="B1303">
        <v>3</v>
      </c>
      <c r="C1303">
        <v>474</v>
      </c>
      <c r="BF1303">
        <v>3</v>
      </c>
      <c r="BG1303">
        <v>3</v>
      </c>
      <c r="BH1303">
        <v>474</v>
      </c>
    </row>
    <row r="1304" spans="1:60">
      <c r="A1304" t="s">
        <v>0</v>
      </c>
      <c r="B1304">
        <v>4.4999999999999998E-2</v>
      </c>
      <c r="BF1304" t="s">
        <v>0</v>
      </c>
      <c r="BG1304">
        <v>8.7999999999999995E-2</v>
      </c>
    </row>
    <row r="1305" spans="1:60">
      <c r="A1305" t="s">
        <v>1</v>
      </c>
      <c r="B1305">
        <v>0.02</v>
      </c>
      <c r="BF1305" t="s">
        <v>1</v>
      </c>
      <c r="BG1305">
        <v>0.05</v>
      </c>
    </row>
    <row r="1306" spans="1:60">
      <c r="A1306" t="s">
        <v>2</v>
      </c>
      <c r="B1306">
        <v>3</v>
      </c>
      <c r="BF1306" t="s">
        <v>2</v>
      </c>
      <c r="BG1306">
        <v>7</v>
      </c>
    </row>
    <row r="1307" spans="1:60">
      <c r="A1307">
        <v>3</v>
      </c>
      <c r="B1307">
        <v>3</v>
      </c>
      <c r="C1307">
        <v>188</v>
      </c>
      <c r="BF1307">
        <v>3</v>
      </c>
      <c r="BG1307">
        <v>3</v>
      </c>
      <c r="BH1307">
        <v>188</v>
      </c>
    </row>
    <row r="1308" spans="1:60">
      <c r="A1308" t="s">
        <v>0</v>
      </c>
      <c r="B1308">
        <v>2.3E-2</v>
      </c>
      <c r="BF1308" t="s">
        <v>0</v>
      </c>
      <c r="BG1308">
        <v>1.2E-2</v>
      </c>
    </row>
    <row r="1309" spans="1:60">
      <c r="A1309" t="s">
        <v>1</v>
      </c>
      <c r="B1309">
        <v>0.01</v>
      </c>
      <c r="BF1309" t="s">
        <v>1</v>
      </c>
      <c r="BG1309">
        <v>0</v>
      </c>
    </row>
    <row r="1310" spans="1:60">
      <c r="A1310" t="s">
        <v>2</v>
      </c>
      <c r="B1310">
        <v>2</v>
      </c>
      <c r="BF1310" t="s">
        <v>2</v>
      </c>
      <c r="BG1310">
        <v>2</v>
      </c>
    </row>
    <row r="1311" spans="1:60">
      <c r="A1311">
        <v>3</v>
      </c>
      <c r="B1311">
        <v>3</v>
      </c>
      <c r="C1311">
        <v>7899</v>
      </c>
      <c r="BF1311">
        <v>3</v>
      </c>
      <c r="BG1311">
        <v>3</v>
      </c>
      <c r="BH1311">
        <v>7899</v>
      </c>
    </row>
    <row r="1312" spans="1:60">
      <c r="A1312" t="s">
        <v>0</v>
      </c>
      <c r="B1312">
        <v>0.19600000000000001</v>
      </c>
      <c r="BF1312" t="s">
        <v>0</v>
      </c>
      <c r="BG1312">
        <v>9.6000000000000002E-2</v>
      </c>
    </row>
    <row r="1313" spans="1:82">
      <c r="A1313" t="s">
        <v>1</v>
      </c>
      <c r="B1313">
        <v>0.15</v>
      </c>
      <c r="BF1313" t="s">
        <v>1</v>
      </c>
      <c r="BG1313">
        <v>0.06</v>
      </c>
    </row>
    <row r="1314" spans="1:82">
      <c r="A1314" t="s">
        <v>2</v>
      </c>
      <c r="B1314">
        <v>7</v>
      </c>
      <c r="BF1314" t="s">
        <v>2</v>
      </c>
      <c r="BG1314">
        <v>8</v>
      </c>
    </row>
    <row r="1315" spans="1:82">
      <c r="A1315">
        <v>3</v>
      </c>
      <c r="B1315">
        <v>3</v>
      </c>
      <c r="C1315">
        <v>9</v>
      </c>
      <c r="BF1315">
        <v>3</v>
      </c>
      <c r="BG1315">
        <v>3</v>
      </c>
      <c r="BH1315">
        <v>9</v>
      </c>
    </row>
    <row r="1316" spans="1:82">
      <c r="A1316" t="s">
        <v>0</v>
      </c>
      <c r="B1316">
        <v>3.3000000000000002E-2</v>
      </c>
      <c r="BF1316" t="s">
        <v>0</v>
      </c>
      <c r="BG1316">
        <v>2.1000000000000001E-2</v>
      </c>
    </row>
    <row r="1317" spans="1:82">
      <c r="A1317" t="s">
        <v>1</v>
      </c>
      <c r="B1317">
        <v>0.02</v>
      </c>
      <c r="BF1317" t="s">
        <v>1</v>
      </c>
      <c r="BG1317">
        <v>0</v>
      </c>
    </row>
    <row r="1318" spans="1:82">
      <c r="A1318" t="s">
        <v>2</v>
      </c>
      <c r="B1318">
        <v>3</v>
      </c>
      <c r="BF1318" t="s">
        <v>2</v>
      </c>
      <c r="BG1318">
        <v>4</v>
      </c>
    </row>
    <row r="1319" spans="1:82">
      <c r="A1319">
        <v>3</v>
      </c>
      <c r="B1319">
        <v>3</v>
      </c>
      <c r="C1319">
        <v>774</v>
      </c>
      <c r="BF1319">
        <v>3</v>
      </c>
      <c r="BG1319">
        <v>3</v>
      </c>
      <c r="BH1319">
        <v>774</v>
      </c>
    </row>
    <row r="1320" spans="1:82">
      <c r="A1320" t="s">
        <v>0</v>
      </c>
      <c r="B1320">
        <v>2.4E-2</v>
      </c>
      <c r="BF1320" t="s">
        <v>0</v>
      </c>
      <c r="BG1320">
        <v>8.2000000000000003E-2</v>
      </c>
    </row>
    <row r="1321" spans="1:82">
      <c r="A1321" t="s">
        <v>1</v>
      </c>
      <c r="B1321">
        <v>0.01</v>
      </c>
      <c r="BF1321" t="s">
        <v>1</v>
      </c>
      <c r="BG1321">
        <v>0.04</v>
      </c>
    </row>
    <row r="1322" spans="1:82">
      <c r="A1322" t="s">
        <v>2</v>
      </c>
      <c r="B1322">
        <v>2</v>
      </c>
      <c r="BF1322" t="s">
        <v>2</v>
      </c>
      <c r="BG1322">
        <v>7</v>
      </c>
    </row>
    <row r="1323" spans="1:82">
      <c r="A1323">
        <v>4</v>
      </c>
      <c r="B1323">
        <v>3</v>
      </c>
      <c r="C1323">
        <v>3455</v>
      </c>
      <c r="E1323">
        <f>B1326</f>
        <v>8</v>
      </c>
      <c r="F1323">
        <f>B1325</f>
        <v>0.22</v>
      </c>
      <c r="G1323">
        <f>A1323</f>
        <v>4</v>
      </c>
      <c r="H1323">
        <f>B1323</f>
        <v>3</v>
      </c>
      <c r="I1323">
        <f>AVERAGE(B1325,B1329,B1333,B1337,B1341,B1345,B1349,B1353,B1357,B1361)</f>
        <v>0.13500000000000001</v>
      </c>
      <c r="J1323">
        <f>VARP(B1325,B1329,B1333,B1337:B1338,B1341,B1345,B1349,B1353,B1357,B1361)</f>
        <v>1.9601107438016527</v>
      </c>
      <c r="K1323">
        <f>MIN(B1325,B1329,B1333,B1337,B1341,B1345,B1349,B1353,B1357,B1361)</f>
        <v>0.03</v>
      </c>
      <c r="L1323">
        <f>QUARTILE(F1323:F1332,1)</f>
        <v>0.08</v>
      </c>
      <c r="M1323">
        <f>MEDIAN(B1325,B1329,B1333,B1337,B1341,B1345,B1349,B1353,B1357,B1361)</f>
        <v>0.13</v>
      </c>
      <c r="N1323">
        <f>QUARTILE(F1323:F1332,3)</f>
        <v>0.19500000000000001</v>
      </c>
      <c r="O1323">
        <f>MAX(B1325,B1329,B1333,B1337,B1341,B1345,B1349,B1353,B1357,B1361)</f>
        <v>0.23</v>
      </c>
      <c r="Q1323">
        <f>A1323</f>
        <v>4</v>
      </c>
      <c r="R1323">
        <f>B1323</f>
        <v>3</v>
      </c>
      <c r="S1323">
        <f>AVERAGE(B1326,B1330,B1334,B1338,B1342,B1346,B1350,B1354,B1358)</f>
        <v>5.5555555555555554</v>
      </c>
      <c r="T1323">
        <f>VARP(B1326,B1330,B1334,B1338,B1342,B1346,B1350,B1354,B1358,B1362)</f>
        <v>2.04</v>
      </c>
      <c r="U1323">
        <f>MIN(E1323:E1332)</f>
        <v>3</v>
      </c>
      <c r="V1323">
        <f>QUARTILE(E1323:E1332,1)</f>
        <v>5</v>
      </c>
      <c r="W1323">
        <f>MEDIAN(E1323:E1332)</f>
        <v>5.5</v>
      </c>
      <c r="X1323">
        <f>QUARTILE(G1323:G1332,3)</f>
        <v>4</v>
      </c>
      <c r="Y1323">
        <f>MAX(E1323:E1332)</f>
        <v>8</v>
      </c>
      <c r="BF1323">
        <v>4</v>
      </c>
      <c r="BG1323">
        <v>3</v>
      </c>
      <c r="BH1323">
        <v>3455</v>
      </c>
      <c r="BJ1323">
        <f>BG1326</f>
        <v>8</v>
      </c>
      <c r="BK1323">
        <f>BG1325</f>
        <v>0.04</v>
      </c>
      <c r="BL1323">
        <f>BF1323</f>
        <v>4</v>
      </c>
      <c r="BM1323">
        <f>BG1323</f>
        <v>3</v>
      </c>
      <c r="BN1323">
        <f>AVERAGE(BG1325,BG1329,BG1333,BG1337,BG1341,BG1345,BG1349,BG1353,BG1357,BG1361)</f>
        <v>3.6999999999999998E-2</v>
      </c>
      <c r="BO1323">
        <f>VARP(BG1325,BG1329,BG1333,BG1337:BG1338,BG1341,BG1345,BG1349,BG1353,BG1357,BG1361)</f>
        <v>2.0360148760330583</v>
      </c>
      <c r="BP1323">
        <f>MIN(BG1325,BG1329,BG1333,BG1337,BG1341,BG1345,BG1349,BG1353,BG1357,BG1361)</f>
        <v>0.01</v>
      </c>
      <c r="BQ1323">
        <f>QUARTILE(BK1323:BK1332,1)</f>
        <v>2.2499999999999999E-2</v>
      </c>
      <c r="BR1323">
        <f>MEDIAN(BG1325,BG1329,BG1333,BG1337,BG1341,BG1345,BG1349,BG1353,BG1357,BG1361)</f>
        <v>0.04</v>
      </c>
      <c r="BS1323">
        <f>QUARTILE(BK1323:BK1332,3)</f>
        <v>4.7500000000000001E-2</v>
      </c>
      <c r="BT1323">
        <f>MAX(BG1325,BG1329,BG1333,BG1337,BG1341,BG1345,BG1349,BG1353,BG1357,BG1361)</f>
        <v>0.08</v>
      </c>
      <c r="BV1323">
        <f>BF1323</f>
        <v>4</v>
      </c>
      <c r="BW1323">
        <f>BG1323</f>
        <v>3</v>
      </c>
      <c r="BX1323">
        <f>AVERAGE(BG1326,BG1330,BG1334,BG1338,BG1342,BG1346,BG1350,BG1354,BG1358)</f>
        <v>5.8888888888888893</v>
      </c>
      <c r="BY1323">
        <f>VARP(BG1326,BG1330,BG1334,BG1338,BG1342,BG1346,BG1350,BG1354,BG1358,BG1362)</f>
        <v>1.29</v>
      </c>
      <c r="BZ1323">
        <f>MIN(BJ1323:BJ1332)</f>
        <v>4</v>
      </c>
      <c r="CA1323">
        <f>QUARTILE(BJ1323:BJ1332,1)</f>
        <v>5</v>
      </c>
      <c r="CB1323">
        <f>MEDIAN(BJ1323:BJ1332)</f>
        <v>6</v>
      </c>
      <c r="CC1323">
        <f>QUARTILE(BL1323:BL1332,3)</f>
        <v>4</v>
      </c>
      <c r="CD1323">
        <f>MAX(BJ1323:BJ1332)</f>
        <v>8</v>
      </c>
    </row>
    <row r="1324" spans="1:82">
      <c r="A1324" t="s">
        <v>0</v>
      </c>
      <c r="B1324">
        <v>0.254</v>
      </c>
      <c r="E1324">
        <f>B1330</f>
        <v>7</v>
      </c>
      <c r="F1324">
        <f>B1329</f>
        <v>0.2</v>
      </c>
      <c r="BF1324" t="s">
        <v>0</v>
      </c>
      <c r="BG1324">
        <v>8.6999999999999994E-2</v>
      </c>
      <c r="BJ1324">
        <f>BG1330</f>
        <v>7</v>
      </c>
      <c r="BK1324">
        <f>BG1329</f>
        <v>0.08</v>
      </c>
    </row>
    <row r="1325" spans="1:82">
      <c r="A1325" t="s">
        <v>1</v>
      </c>
      <c r="B1325">
        <v>0.22</v>
      </c>
      <c r="E1325">
        <f>B1334</f>
        <v>5</v>
      </c>
      <c r="F1325">
        <f>B1333</f>
        <v>0.08</v>
      </c>
      <c r="BF1325" t="s">
        <v>1</v>
      </c>
      <c r="BG1325">
        <v>0.04</v>
      </c>
      <c r="BJ1325">
        <f>BG1334</f>
        <v>5</v>
      </c>
      <c r="BK1325">
        <f>BG1333</f>
        <v>0.01</v>
      </c>
    </row>
    <row r="1326" spans="1:82">
      <c r="A1326" t="s">
        <v>2</v>
      </c>
      <c r="B1326">
        <v>8</v>
      </c>
      <c r="E1326">
        <f>B1338</f>
        <v>5</v>
      </c>
      <c r="F1326">
        <f>B1337</f>
        <v>0.08</v>
      </c>
      <c r="BF1326" t="s">
        <v>2</v>
      </c>
      <c r="BG1326">
        <v>8</v>
      </c>
      <c r="BJ1326">
        <f>BG1338</f>
        <v>5</v>
      </c>
      <c r="BK1326">
        <f>BG1337</f>
        <v>0.02</v>
      </c>
    </row>
    <row r="1327" spans="1:82">
      <c r="A1327">
        <v>4</v>
      </c>
      <c r="B1327">
        <v>3</v>
      </c>
      <c r="C1327">
        <v>12</v>
      </c>
      <c r="E1327">
        <f>B1342</f>
        <v>5</v>
      </c>
      <c r="F1327">
        <f>B1341</f>
        <v>0.11</v>
      </c>
      <c r="BF1327">
        <v>4</v>
      </c>
      <c r="BG1327">
        <v>3</v>
      </c>
      <c r="BH1327">
        <v>12</v>
      </c>
      <c r="BJ1327">
        <f>BG1342</f>
        <v>6</v>
      </c>
      <c r="BK1327">
        <f>BG1341</f>
        <v>0.05</v>
      </c>
    </row>
    <row r="1328" spans="1:82">
      <c r="A1328" t="s">
        <v>0</v>
      </c>
      <c r="B1328">
        <v>0.252</v>
      </c>
      <c r="E1328">
        <f>B1346</f>
        <v>3</v>
      </c>
      <c r="F1328">
        <f>B1345</f>
        <v>0.03</v>
      </c>
      <c r="BF1328" t="s">
        <v>0</v>
      </c>
      <c r="BG1328">
        <v>0.107</v>
      </c>
      <c r="BJ1328">
        <f>BG1346</f>
        <v>4</v>
      </c>
      <c r="BK1328">
        <f>BG1345</f>
        <v>0.01</v>
      </c>
    </row>
    <row r="1329" spans="1:63">
      <c r="A1329" t="s">
        <v>1</v>
      </c>
      <c r="B1329">
        <v>0.2</v>
      </c>
      <c r="E1329">
        <f>B1350</f>
        <v>4</v>
      </c>
      <c r="F1329">
        <f>B1349</f>
        <v>7.0000000000000007E-2</v>
      </c>
      <c r="BF1329" t="s">
        <v>1</v>
      </c>
      <c r="BG1329">
        <v>0.08</v>
      </c>
      <c r="BJ1329">
        <f>BG1350</f>
        <v>5</v>
      </c>
      <c r="BK1329">
        <f>BG1349</f>
        <v>0.03</v>
      </c>
    </row>
    <row r="1330" spans="1:63">
      <c r="A1330" t="s">
        <v>2</v>
      </c>
      <c r="B1330">
        <v>7</v>
      </c>
      <c r="E1330">
        <f>B1354</f>
        <v>6</v>
      </c>
      <c r="F1330">
        <f>B1353</f>
        <v>0.15</v>
      </c>
      <c r="BF1330" t="s">
        <v>2</v>
      </c>
      <c r="BG1330">
        <v>7</v>
      </c>
      <c r="BJ1330">
        <f>BG1354</f>
        <v>6</v>
      </c>
      <c r="BK1330">
        <f>BG1353</f>
        <v>0.04</v>
      </c>
    </row>
    <row r="1331" spans="1:63">
      <c r="A1331">
        <v>4</v>
      </c>
      <c r="B1331">
        <v>3</v>
      </c>
      <c r="C1331">
        <v>45</v>
      </c>
      <c r="E1331">
        <f>B1358</f>
        <v>7</v>
      </c>
      <c r="F1331">
        <f>B1357</f>
        <v>0.23</v>
      </c>
      <c r="BF1331">
        <v>4</v>
      </c>
      <c r="BG1331">
        <v>3</v>
      </c>
      <c r="BH1331">
        <v>45</v>
      </c>
      <c r="BJ1331">
        <f>BG1358</f>
        <v>7</v>
      </c>
      <c r="BK1331">
        <f>BG1357</f>
        <v>0.04</v>
      </c>
    </row>
    <row r="1332" spans="1:63">
      <c r="A1332" t="s">
        <v>0</v>
      </c>
      <c r="B1332">
        <v>9.8000000000000004E-2</v>
      </c>
      <c r="E1332">
        <f>B1362</f>
        <v>6</v>
      </c>
      <c r="F1332">
        <f>B1361</f>
        <v>0.18</v>
      </c>
      <c r="BF1332" t="s">
        <v>0</v>
      </c>
      <c r="BG1332">
        <v>3.5999999999999997E-2</v>
      </c>
      <c r="BJ1332">
        <f>BG1362</f>
        <v>6</v>
      </c>
      <c r="BK1332">
        <f>BG1361</f>
        <v>0.05</v>
      </c>
    </row>
    <row r="1333" spans="1:63">
      <c r="A1333" t="s">
        <v>1</v>
      </c>
      <c r="B1333">
        <v>0.08</v>
      </c>
      <c r="BF1333" t="s">
        <v>1</v>
      </c>
      <c r="BG1333">
        <v>0.01</v>
      </c>
    </row>
    <row r="1334" spans="1:63">
      <c r="A1334" t="s">
        <v>2</v>
      </c>
      <c r="B1334">
        <v>5</v>
      </c>
      <c r="BF1334" t="s">
        <v>2</v>
      </c>
      <c r="BG1334">
        <v>5</v>
      </c>
    </row>
    <row r="1335" spans="1:63">
      <c r="A1335">
        <v>4</v>
      </c>
      <c r="B1335">
        <v>3</v>
      </c>
      <c r="C1335">
        <v>78</v>
      </c>
      <c r="BF1335">
        <v>4</v>
      </c>
      <c r="BG1335">
        <v>3</v>
      </c>
      <c r="BH1335">
        <v>78</v>
      </c>
    </row>
    <row r="1336" spans="1:63">
      <c r="A1336" t="s">
        <v>0</v>
      </c>
      <c r="B1336">
        <v>0.106</v>
      </c>
      <c r="BF1336" t="s">
        <v>0</v>
      </c>
      <c r="BG1336">
        <v>4.1000000000000002E-2</v>
      </c>
    </row>
    <row r="1337" spans="1:63">
      <c r="A1337" t="s">
        <v>1</v>
      </c>
      <c r="B1337">
        <v>0.08</v>
      </c>
      <c r="BF1337" t="s">
        <v>1</v>
      </c>
      <c r="BG1337">
        <v>0.02</v>
      </c>
    </row>
    <row r="1338" spans="1:63">
      <c r="A1338" t="s">
        <v>2</v>
      </c>
      <c r="B1338">
        <v>5</v>
      </c>
      <c r="BF1338" t="s">
        <v>2</v>
      </c>
      <c r="BG1338">
        <v>5</v>
      </c>
    </row>
    <row r="1339" spans="1:63">
      <c r="A1339">
        <v>4</v>
      </c>
      <c r="B1339">
        <v>3</v>
      </c>
      <c r="C1339">
        <v>8546</v>
      </c>
      <c r="BF1339">
        <v>4</v>
      </c>
      <c r="BG1339">
        <v>3</v>
      </c>
      <c r="BH1339">
        <v>8546</v>
      </c>
    </row>
    <row r="1340" spans="1:63">
      <c r="A1340" t="s">
        <v>0</v>
      </c>
      <c r="B1340">
        <v>0.14399999999999999</v>
      </c>
      <c r="BF1340" t="s">
        <v>0</v>
      </c>
      <c r="BG1340">
        <v>7.2999999999999995E-2</v>
      </c>
    </row>
    <row r="1341" spans="1:63">
      <c r="A1341" t="s">
        <v>1</v>
      </c>
      <c r="B1341">
        <v>0.11</v>
      </c>
      <c r="BF1341" t="s">
        <v>1</v>
      </c>
      <c r="BG1341">
        <v>0.05</v>
      </c>
    </row>
    <row r="1342" spans="1:63">
      <c r="A1342" t="s">
        <v>2</v>
      </c>
      <c r="B1342">
        <v>5</v>
      </c>
      <c r="BF1342" t="s">
        <v>2</v>
      </c>
      <c r="BG1342">
        <v>6</v>
      </c>
    </row>
    <row r="1343" spans="1:63">
      <c r="A1343">
        <v>4</v>
      </c>
      <c r="B1343">
        <v>3</v>
      </c>
      <c r="C1343">
        <v>474</v>
      </c>
      <c r="BF1343">
        <v>4</v>
      </c>
      <c r="BG1343">
        <v>3</v>
      </c>
      <c r="BH1343">
        <v>474</v>
      </c>
    </row>
    <row r="1344" spans="1:63">
      <c r="A1344" t="s">
        <v>0</v>
      </c>
      <c r="B1344">
        <v>6.0999999999999999E-2</v>
      </c>
      <c r="BF1344" t="s">
        <v>0</v>
      </c>
      <c r="BG1344">
        <v>3.7999999999999999E-2</v>
      </c>
    </row>
    <row r="1345" spans="1:60">
      <c r="A1345" t="s">
        <v>1</v>
      </c>
      <c r="B1345">
        <v>0.03</v>
      </c>
      <c r="BF1345" t="s">
        <v>1</v>
      </c>
      <c r="BG1345">
        <v>0.01</v>
      </c>
    </row>
    <row r="1346" spans="1:60">
      <c r="A1346" t="s">
        <v>2</v>
      </c>
      <c r="B1346">
        <v>3</v>
      </c>
      <c r="BF1346" t="s">
        <v>2</v>
      </c>
      <c r="BG1346">
        <v>4</v>
      </c>
    </row>
    <row r="1347" spans="1:60">
      <c r="A1347">
        <v>4</v>
      </c>
      <c r="B1347">
        <v>3</v>
      </c>
      <c r="C1347">
        <v>188</v>
      </c>
      <c r="BF1347">
        <v>4</v>
      </c>
      <c r="BG1347">
        <v>3</v>
      </c>
      <c r="BH1347">
        <v>188</v>
      </c>
    </row>
    <row r="1348" spans="1:60">
      <c r="A1348" t="s">
        <v>0</v>
      </c>
      <c r="B1348">
        <v>9.7000000000000003E-2</v>
      </c>
      <c r="BF1348" t="s">
        <v>0</v>
      </c>
      <c r="BG1348">
        <v>5.1999999999999998E-2</v>
      </c>
    </row>
    <row r="1349" spans="1:60">
      <c r="A1349" t="s">
        <v>1</v>
      </c>
      <c r="B1349">
        <v>7.0000000000000007E-2</v>
      </c>
      <c r="BF1349" t="s">
        <v>1</v>
      </c>
      <c r="BG1349">
        <v>0.03</v>
      </c>
    </row>
    <row r="1350" spans="1:60">
      <c r="A1350" t="s">
        <v>2</v>
      </c>
      <c r="B1350">
        <v>4</v>
      </c>
      <c r="BF1350" t="s">
        <v>2</v>
      </c>
      <c r="BG1350">
        <v>5</v>
      </c>
    </row>
    <row r="1351" spans="1:60">
      <c r="A1351">
        <v>4</v>
      </c>
      <c r="B1351">
        <v>3</v>
      </c>
      <c r="C1351">
        <v>7899</v>
      </c>
      <c r="BF1351">
        <v>4</v>
      </c>
      <c r="BG1351">
        <v>3</v>
      </c>
      <c r="BH1351">
        <v>7899</v>
      </c>
    </row>
    <row r="1352" spans="1:60">
      <c r="A1352" t="s">
        <v>0</v>
      </c>
      <c r="B1352">
        <v>0.186</v>
      </c>
      <c r="BF1352" t="s">
        <v>0</v>
      </c>
      <c r="BG1352">
        <v>7.6999999999999999E-2</v>
      </c>
    </row>
    <row r="1353" spans="1:60">
      <c r="A1353" t="s">
        <v>1</v>
      </c>
      <c r="B1353">
        <v>0.15</v>
      </c>
      <c r="BF1353" t="s">
        <v>1</v>
      </c>
      <c r="BG1353">
        <v>0.04</v>
      </c>
    </row>
    <row r="1354" spans="1:60">
      <c r="A1354" t="s">
        <v>2</v>
      </c>
      <c r="B1354">
        <v>6</v>
      </c>
      <c r="BF1354" t="s">
        <v>2</v>
      </c>
      <c r="BG1354">
        <v>6</v>
      </c>
    </row>
    <row r="1355" spans="1:60">
      <c r="A1355">
        <v>4</v>
      </c>
      <c r="B1355">
        <v>3</v>
      </c>
      <c r="C1355">
        <v>9</v>
      </c>
      <c r="BF1355">
        <v>4</v>
      </c>
      <c r="BG1355">
        <v>3</v>
      </c>
      <c r="BH1355">
        <v>9</v>
      </c>
    </row>
    <row r="1356" spans="1:60">
      <c r="A1356" t="s">
        <v>0</v>
      </c>
      <c r="B1356">
        <v>0.25900000000000001</v>
      </c>
      <c r="BF1356" t="s">
        <v>0</v>
      </c>
      <c r="BG1356">
        <v>7.9000000000000001E-2</v>
      </c>
    </row>
    <row r="1357" spans="1:60">
      <c r="A1357" t="s">
        <v>1</v>
      </c>
      <c r="B1357">
        <v>0.23</v>
      </c>
      <c r="BF1357" t="s">
        <v>1</v>
      </c>
      <c r="BG1357">
        <v>0.04</v>
      </c>
    </row>
    <row r="1358" spans="1:60">
      <c r="A1358" t="s">
        <v>2</v>
      </c>
      <c r="B1358">
        <v>7</v>
      </c>
      <c r="BF1358" t="s">
        <v>2</v>
      </c>
      <c r="BG1358">
        <v>7</v>
      </c>
    </row>
    <row r="1359" spans="1:60">
      <c r="A1359">
        <v>4</v>
      </c>
      <c r="B1359">
        <v>3</v>
      </c>
      <c r="C1359">
        <v>774</v>
      </c>
      <c r="BF1359">
        <v>4</v>
      </c>
      <c r="BG1359">
        <v>3</v>
      </c>
      <c r="BH1359">
        <v>774</v>
      </c>
    </row>
    <row r="1360" spans="1:60">
      <c r="A1360" t="s">
        <v>0</v>
      </c>
      <c r="B1360">
        <v>0.20300000000000001</v>
      </c>
      <c r="BF1360" t="s">
        <v>0</v>
      </c>
      <c r="BG1360">
        <v>0.08</v>
      </c>
    </row>
    <row r="1361" spans="1:82">
      <c r="A1361" t="s">
        <v>1</v>
      </c>
      <c r="B1361">
        <v>0.18</v>
      </c>
      <c r="BF1361" t="s">
        <v>1</v>
      </c>
      <c r="BG1361">
        <v>0.05</v>
      </c>
    </row>
    <row r="1362" spans="1:82">
      <c r="A1362" t="s">
        <v>2</v>
      </c>
      <c r="B1362">
        <v>6</v>
      </c>
      <c r="BF1362" t="s">
        <v>2</v>
      </c>
      <c r="BG1362">
        <v>6</v>
      </c>
    </row>
    <row r="1363" spans="1:82">
      <c r="A1363">
        <v>5</v>
      </c>
      <c r="B1363">
        <v>3</v>
      </c>
      <c r="C1363">
        <v>3455</v>
      </c>
      <c r="E1363">
        <f>B1366</f>
        <v>7</v>
      </c>
      <c r="F1363">
        <f>B1365</f>
        <v>0.2</v>
      </c>
      <c r="G1363">
        <f>A1363</f>
        <v>5</v>
      </c>
      <c r="H1363">
        <f>B1363</f>
        <v>3</v>
      </c>
      <c r="I1363">
        <f>AVERAGE(B1365,B1369,B1373,B1377,B1381,B1385,B1389,B1393,B1397,B1401)</f>
        <v>0.13799999999999998</v>
      </c>
      <c r="J1363">
        <f>VARP(B1365,B1369,B1373,B1377:B1378,B1381,B1385,B1389,B1393,B1397,B1401)</f>
        <v>3.8938512396694214</v>
      </c>
      <c r="K1363">
        <f>MIN(B1365,B1369,B1373,B1377,B1381,B1385,B1389,B1393,B1397,B1401)</f>
        <v>0.05</v>
      </c>
      <c r="L1363">
        <f>QUARTILE(F1363:F1372,1)</f>
        <v>0.10500000000000001</v>
      </c>
      <c r="M1363">
        <f>MEDIAN(B1365,B1369,B1373,B1377,B1381,B1385,B1389,B1393,B1397,B1401)</f>
        <v>0.14500000000000002</v>
      </c>
      <c r="N1363">
        <f>QUARTILE(F1363:F1372,3)</f>
        <v>0.1575</v>
      </c>
      <c r="O1363">
        <f>MAX(B1365,B1369,B1373,B1377,B1381,B1385,B1389,B1393,B1397,B1401)</f>
        <v>0.23</v>
      </c>
      <c r="Q1363">
        <f>A1363</f>
        <v>5</v>
      </c>
      <c r="R1363">
        <f>B1363</f>
        <v>3</v>
      </c>
      <c r="S1363">
        <f>AVERAGE(B1366,B1370,B1374,B1378,B1382,B1386,B1390,B1394,B1398)</f>
        <v>5.2222222222222223</v>
      </c>
      <c r="T1363">
        <f>VARP(B1366,B1370,B1374,B1378,B1382,B1386,B1390,B1394,B1398,B1402)</f>
        <v>1.49</v>
      </c>
      <c r="U1363">
        <f>MIN(E1363:E1372)</f>
        <v>3</v>
      </c>
      <c r="V1363">
        <f>QUARTILE(E1363:E1372,1)</f>
        <v>4.25</v>
      </c>
      <c r="W1363">
        <f>MEDIAN(E1363:E1372)</f>
        <v>5</v>
      </c>
      <c r="X1363">
        <f>QUARTILE(G1363:G1372,3)</f>
        <v>5</v>
      </c>
      <c r="Y1363">
        <f>MAX(E1363:E1372)</f>
        <v>7</v>
      </c>
      <c r="BF1363">
        <v>5</v>
      </c>
      <c r="BG1363">
        <v>3</v>
      </c>
      <c r="BH1363">
        <v>3455</v>
      </c>
      <c r="BJ1363">
        <f>BG1366</f>
        <v>7</v>
      </c>
      <c r="BK1363">
        <f>BG1365</f>
        <v>0.05</v>
      </c>
      <c r="BL1363">
        <f>BF1363</f>
        <v>5</v>
      </c>
      <c r="BM1363">
        <f>BG1363</f>
        <v>3</v>
      </c>
      <c r="BN1363">
        <f>AVERAGE(BG1365,BG1369,BG1373,BG1377,BG1381,BG1385,BG1389,BG1393,BG1397,BG1401)</f>
        <v>6.0000000000000012E-2</v>
      </c>
      <c r="BO1363">
        <f>VARP(BG1365,BG1369,BG1373,BG1377:BG1378,BG1381,BG1385,BG1389,BG1393,BG1397,BG1401)</f>
        <v>3.9814809917355358</v>
      </c>
      <c r="BP1363">
        <f>MIN(BG1365,BG1369,BG1373,BG1377,BG1381,BG1385,BG1389,BG1393,BG1397,BG1401)</f>
        <v>0.02</v>
      </c>
      <c r="BQ1363">
        <f>QUARTILE(BK1363:BK1372,1)</f>
        <v>0.03</v>
      </c>
      <c r="BR1363">
        <f>MEDIAN(BG1365,BG1369,BG1373,BG1377,BG1381,BG1385,BG1389,BG1393,BG1397,BG1401)</f>
        <v>5.5E-2</v>
      </c>
      <c r="BS1363">
        <f>QUARTILE(BK1363:BK1372,3)</f>
        <v>9.5000000000000001E-2</v>
      </c>
      <c r="BT1363">
        <f>MAX(BG1365,BG1369,BG1373,BG1377,BG1381,BG1385,BG1389,BG1393,BG1397,BG1401)</f>
        <v>0.11</v>
      </c>
      <c r="BV1363">
        <f>BF1363</f>
        <v>5</v>
      </c>
      <c r="BW1363">
        <f>BG1363</f>
        <v>3</v>
      </c>
      <c r="BX1363">
        <f>AVERAGE(BG1366,BG1370,BG1374,BG1378,BG1382,BG1386,BG1390,BG1394,BG1398)</f>
        <v>6.333333333333333</v>
      </c>
      <c r="BY1363">
        <f>VARP(BG1366,BG1370,BG1374,BG1378,BG1382,BG1386,BG1390,BG1394,BG1398,BG1402)</f>
        <v>1.49</v>
      </c>
      <c r="BZ1363">
        <f>MIN(BJ1363:BJ1372)</f>
        <v>4</v>
      </c>
      <c r="CA1363">
        <f>QUARTILE(BJ1363:BJ1372,1)</f>
        <v>5.25</v>
      </c>
      <c r="CB1363">
        <f>MEDIAN(BJ1363:BJ1372)</f>
        <v>7</v>
      </c>
      <c r="CC1363">
        <f>QUARTILE(BL1363:BL1372,3)</f>
        <v>5</v>
      </c>
      <c r="CD1363">
        <f>MAX(BJ1363:BJ1372)</f>
        <v>7</v>
      </c>
    </row>
    <row r="1364" spans="1:82">
      <c r="A1364" t="s">
        <v>0</v>
      </c>
      <c r="B1364">
        <v>0.245</v>
      </c>
      <c r="E1364">
        <f>B1370</f>
        <v>4</v>
      </c>
      <c r="F1364">
        <f>B1369</f>
        <v>0.08</v>
      </c>
      <c r="BF1364" t="s">
        <v>0</v>
      </c>
      <c r="BG1364">
        <v>0.1</v>
      </c>
      <c r="BJ1364">
        <f>BG1370</f>
        <v>4</v>
      </c>
      <c r="BK1364">
        <f>BG1369</f>
        <v>0.02</v>
      </c>
    </row>
    <row r="1365" spans="1:82">
      <c r="A1365" t="s">
        <v>1</v>
      </c>
      <c r="B1365">
        <v>0.2</v>
      </c>
      <c r="E1365">
        <f>B1374</f>
        <v>6</v>
      </c>
      <c r="F1365">
        <f>B1373</f>
        <v>0.14000000000000001</v>
      </c>
      <c r="BF1365" t="s">
        <v>1</v>
      </c>
      <c r="BG1365">
        <v>0.05</v>
      </c>
      <c r="BJ1365">
        <f>BG1374</f>
        <v>6</v>
      </c>
      <c r="BK1365">
        <f>BG1373</f>
        <v>0.03</v>
      </c>
    </row>
    <row r="1366" spans="1:82">
      <c r="A1366" t="s">
        <v>2</v>
      </c>
      <c r="B1366">
        <v>7</v>
      </c>
      <c r="E1366">
        <f>B1378</f>
        <v>7</v>
      </c>
      <c r="F1366">
        <f>B1377</f>
        <v>0.23</v>
      </c>
      <c r="BF1366" t="s">
        <v>2</v>
      </c>
      <c r="BG1366">
        <v>7</v>
      </c>
      <c r="BJ1366">
        <f>BG1378</f>
        <v>7</v>
      </c>
      <c r="BK1366">
        <f>BG1377</f>
        <v>0.08</v>
      </c>
    </row>
    <row r="1367" spans="1:82">
      <c r="A1367">
        <v>5</v>
      </c>
      <c r="B1367">
        <v>3</v>
      </c>
      <c r="C1367">
        <v>12</v>
      </c>
      <c r="E1367">
        <f>B1382</f>
        <v>5</v>
      </c>
      <c r="F1367">
        <f>B1381</f>
        <v>0.15</v>
      </c>
      <c r="BF1367">
        <v>5</v>
      </c>
      <c r="BG1367">
        <v>3</v>
      </c>
      <c r="BH1367">
        <v>12</v>
      </c>
      <c r="BJ1367">
        <f>BG1382</f>
        <v>5</v>
      </c>
      <c r="BK1367">
        <f>BG1381</f>
        <v>0.03</v>
      </c>
    </row>
    <row r="1368" spans="1:82">
      <c r="A1368" t="s">
        <v>0</v>
      </c>
      <c r="B1368">
        <v>0.11600000000000001</v>
      </c>
      <c r="E1368">
        <f>B1386</f>
        <v>3</v>
      </c>
      <c r="F1368">
        <f>B1385</f>
        <v>0.05</v>
      </c>
      <c r="BF1368" t="s">
        <v>0</v>
      </c>
      <c r="BG1368">
        <v>4.5999999999999999E-2</v>
      </c>
      <c r="BJ1368">
        <f>BG1386</f>
        <v>7</v>
      </c>
      <c r="BK1368">
        <f>BG1385</f>
        <v>0.11</v>
      </c>
    </row>
    <row r="1369" spans="1:82">
      <c r="A1369" t="s">
        <v>1</v>
      </c>
      <c r="B1369">
        <v>0.08</v>
      </c>
      <c r="E1369">
        <f>B1390</f>
        <v>5</v>
      </c>
      <c r="F1369">
        <f>B1389</f>
        <v>0.15</v>
      </c>
      <c r="BF1369" t="s">
        <v>1</v>
      </c>
      <c r="BG1369">
        <v>0.02</v>
      </c>
      <c r="BJ1369">
        <f>BG1390</f>
        <v>7</v>
      </c>
      <c r="BK1369">
        <f>BG1389</f>
        <v>0.1</v>
      </c>
    </row>
    <row r="1370" spans="1:82">
      <c r="A1370" t="s">
        <v>2</v>
      </c>
      <c r="B1370">
        <v>4</v>
      </c>
      <c r="E1370">
        <f>B1394</f>
        <v>5</v>
      </c>
      <c r="F1370">
        <f>B1393</f>
        <v>0.16</v>
      </c>
      <c r="BF1370" t="s">
        <v>2</v>
      </c>
      <c r="BG1370">
        <v>4</v>
      </c>
      <c r="BJ1370">
        <f>BG1394</f>
        <v>7</v>
      </c>
      <c r="BK1370">
        <f>BG1393</f>
        <v>0.1</v>
      </c>
    </row>
    <row r="1371" spans="1:82">
      <c r="A1371">
        <v>5</v>
      </c>
      <c r="B1371">
        <v>3</v>
      </c>
      <c r="C1371">
        <v>45</v>
      </c>
      <c r="E1371">
        <f>B1398</f>
        <v>5</v>
      </c>
      <c r="F1371">
        <f>B1397</f>
        <v>0.12</v>
      </c>
      <c r="BF1371">
        <v>5</v>
      </c>
      <c r="BG1371">
        <v>3</v>
      </c>
      <c r="BH1371">
        <v>45</v>
      </c>
      <c r="BJ1371">
        <f>BG1398</f>
        <v>7</v>
      </c>
      <c r="BK1371">
        <f>BG1397</f>
        <v>0.06</v>
      </c>
    </row>
    <row r="1372" spans="1:82">
      <c r="A1372" t="s">
        <v>0</v>
      </c>
      <c r="B1372">
        <v>0.16600000000000001</v>
      </c>
      <c r="E1372">
        <f>B1402</f>
        <v>4</v>
      </c>
      <c r="F1372">
        <f>B1401</f>
        <v>0.1</v>
      </c>
      <c r="BF1372" t="s">
        <v>0</v>
      </c>
      <c r="BG1372">
        <v>7.0000000000000007E-2</v>
      </c>
      <c r="BJ1372">
        <f>BG1402</f>
        <v>4</v>
      </c>
      <c r="BK1372">
        <f>BG1401</f>
        <v>0.02</v>
      </c>
    </row>
    <row r="1373" spans="1:82">
      <c r="A1373" t="s">
        <v>1</v>
      </c>
      <c r="B1373">
        <v>0.14000000000000001</v>
      </c>
      <c r="BF1373" t="s">
        <v>1</v>
      </c>
      <c r="BG1373">
        <v>0.03</v>
      </c>
    </row>
    <row r="1374" spans="1:82">
      <c r="A1374" t="s">
        <v>2</v>
      </c>
      <c r="B1374">
        <v>6</v>
      </c>
      <c r="BF1374" t="s">
        <v>2</v>
      </c>
      <c r="BG1374">
        <v>6</v>
      </c>
    </row>
    <row r="1375" spans="1:82">
      <c r="A1375">
        <v>5</v>
      </c>
      <c r="B1375">
        <v>3</v>
      </c>
      <c r="C1375">
        <v>78</v>
      </c>
      <c r="BF1375">
        <v>5</v>
      </c>
      <c r="BG1375">
        <v>3</v>
      </c>
      <c r="BH1375">
        <v>78</v>
      </c>
    </row>
    <row r="1376" spans="1:82">
      <c r="A1376" t="s">
        <v>0</v>
      </c>
      <c r="B1376">
        <v>0.27100000000000002</v>
      </c>
      <c r="BF1376" t="s">
        <v>0</v>
      </c>
      <c r="BG1376">
        <v>0.109</v>
      </c>
    </row>
    <row r="1377" spans="1:60">
      <c r="A1377" t="s">
        <v>1</v>
      </c>
      <c r="B1377">
        <v>0.23</v>
      </c>
      <c r="BF1377" t="s">
        <v>1</v>
      </c>
      <c r="BG1377">
        <v>0.08</v>
      </c>
    </row>
    <row r="1378" spans="1:60">
      <c r="A1378" t="s">
        <v>2</v>
      </c>
      <c r="B1378">
        <v>7</v>
      </c>
      <c r="BF1378" t="s">
        <v>2</v>
      </c>
      <c r="BG1378">
        <v>7</v>
      </c>
    </row>
    <row r="1379" spans="1:60">
      <c r="A1379">
        <v>5</v>
      </c>
      <c r="B1379">
        <v>3</v>
      </c>
      <c r="C1379">
        <v>8546</v>
      </c>
      <c r="BF1379">
        <v>5</v>
      </c>
      <c r="BG1379">
        <v>3</v>
      </c>
      <c r="BH1379">
        <v>8546</v>
      </c>
    </row>
    <row r="1380" spans="1:60">
      <c r="A1380" t="s">
        <v>0</v>
      </c>
      <c r="B1380">
        <v>0.18</v>
      </c>
      <c r="BF1380" t="s">
        <v>0</v>
      </c>
      <c r="BG1380">
        <v>6.6000000000000003E-2</v>
      </c>
    </row>
    <row r="1381" spans="1:60">
      <c r="A1381" t="s">
        <v>1</v>
      </c>
      <c r="B1381">
        <v>0.15</v>
      </c>
      <c r="BF1381" t="s">
        <v>1</v>
      </c>
      <c r="BG1381">
        <v>0.03</v>
      </c>
    </row>
    <row r="1382" spans="1:60">
      <c r="A1382" t="s">
        <v>2</v>
      </c>
      <c r="B1382">
        <v>5</v>
      </c>
      <c r="BF1382" t="s">
        <v>2</v>
      </c>
      <c r="BG1382">
        <v>5</v>
      </c>
    </row>
    <row r="1383" spans="1:60">
      <c r="A1383">
        <v>5</v>
      </c>
      <c r="B1383">
        <v>3</v>
      </c>
      <c r="C1383">
        <v>474</v>
      </c>
      <c r="BF1383">
        <v>5</v>
      </c>
      <c r="BG1383">
        <v>3</v>
      </c>
      <c r="BH1383">
        <v>474</v>
      </c>
    </row>
    <row r="1384" spans="1:60">
      <c r="A1384" t="s">
        <v>0</v>
      </c>
      <c r="B1384">
        <v>7.9000000000000001E-2</v>
      </c>
      <c r="BF1384" t="s">
        <v>0</v>
      </c>
      <c r="BG1384">
        <v>0.13900000000000001</v>
      </c>
    </row>
    <row r="1385" spans="1:60">
      <c r="A1385" t="s">
        <v>1</v>
      </c>
      <c r="B1385">
        <v>0.05</v>
      </c>
      <c r="BF1385" t="s">
        <v>1</v>
      </c>
      <c r="BG1385">
        <v>0.11</v>
      </c>
    </row>
    <row r="1386" spans="1:60">
      <c r="A1386" t="s">
        <v>2</v>
      </c>
      <c r="B1386">
        <v>3</v>
      </c>
      <c r="BF1386" t="s">
        <v>2</v>
      </c>
      <c r="BG1386">
        <v>7</v>
      </c>
    </row>
    <row r="1387" spans="1:60">
      <c r="A1387">
        <v>5</v>
      </c>
      <c r="B1387">
        <v>3</v>
      </c>
      <c r="C1387">
        <v>188</v>
      </c>
      <c r="BF1387">
        <v>5</v>
      </c>
      <c r="BG1387">
        <v>3</v>
      </c>
      <c r="BH1387">
        <v>188</v>
      </c>
    </row>
    <row r="1388" spans="1:60">
      <c r="A1388" t="s">
        <v>0</v>
      </c>
      <c r="B1388">
        <v>0.182</v>
      </c>
      <c r="BF1388" t="s">
        <v>0</v>
      </c>
      <c r="BG1388">
        <v>0.13800000000000001</v>
      </c>
    </row>
    <row r="1389" spans="1:60">
      <c r="A1389" t="s">
        <v>1</v>
      </c>
      <c r="B1389">
        <v>0.15</v>
      </c>
      <c r="BF1389" t="s">
        <v>1</v>
      </c>
      <c r="BG1389">
        <v>0.1</v>
      </c>
    </row>
    <row r="1390" spans="1:60">
      <c r="A1390" t="s">
        <v>2</v>
      </c>
      <c r="B1390">
        <v>5</v>
      </c>
      <c r="BF1390" t="s">
        <v>2</v>
      </c>
      <c r="BG1390">
        <v>7</v>
      </c>
    </row>
    <row r="1391" spans="1:60">
      <c r="A1391">
        <v>5</v>
      </c>
      <c r="B1391">
        <v>3</v>
      </c>
      <c r="C1391">
        <v>7899</v>
      </c>
      <c r="BF1391">
        <v>5</v>
      </c>
      <c r="BG1391">
        <v>3</v>
      </c>
      <c r="BH1391">
        <v>7899</v>
      </c>
    </row>
    <row r="1392" spans="1:60">
      <c r="A1392" t="s">
        <v>0</v>
      </c>
      <c r="B1392">
        <v>0.186</v>
      </c>
      <c r="BF1392" t="s">
        <v>0</v>
      </c>
      <c r="BG1392">
        <v>0.13100000000000001</v>
      </c>
    </row>
    <row r="1393" spans="1:82">
      <c r="A1393" t="s">
        <v>1</v>
      </c>
      <c r="B1393">
        <v>0.16</v>
      </c>
      <c r="BF1393" t="s">
        <v>1</v>
      </c>
      <c r="BG1393">
        <v>0.1</v>
      </c>
    </row>
    <row r="1394" spans="1:82">
      <c r="A1394" t="s">
        <v>2</v>
      </c>
      <c r="B1394">
        <v>5</v>
      </c>
      <c r="BF1394" t="s">
        <v>2</v>
      </c>
      <c r="BG1394">
        <v>7</v>
      </c>
    </row>
    <row r="1395" spans="1:82">
      <c r="A1395">
        <v>5</v>
      </c>
      <c r="B1395">
        <v>3</v>
      </c>
      <c r="C1395">
        <v>9</v>
      </c>
      <c r="BF1395">
        <v>5</v>
      </c>
      <c r="BG1395">
        <v>3</v>
      </c>
      <c r="BH1395">
        <v>9</v>
      </c>
    </row>
    <row r="1396" spans="1:82">
      <c r="A1396" t="s">
        <v>0</v>
      </c>
      <c r="B1396">
        <v>0.14299999999999999</v>
      </c>
      <c r="BF1396" t="s">
        <v>0</v>
      </c>
      <c r="BG1396">
        <v>9.5000000000000001E-2</v>
      </c>
    </row>
    <row r="1397" spans="1:82">
      <c r="A1397" t="s">
        <v>1</v>
      </c>
      <c r="B1397">
        <v>0.12</v>
      </c>
      <c r="BF1397" t="s">
        <v>1</v>
      </c>
      <c r="BG1397">
        <v>0.06</v>
      </c>
    </row>
    <row r="1398" spans="1:82">
      <c r="A1398" t="s">
        <v>2</v>
      </c>
      <c r="B1398">
        <v>5</v>
      </c>
      <c r="BF1398" t="s">
        <v>2</v>
      </c>
      <c r="BG1398">
        <v>7</v>
      </c>
    </row>
    <row r="1399" spans="1:82">
      <c r="A1399">
        <v>5</v>
      </c>
      <c r="B1399">
        <v>3</v>
      </c>
      <c r="C1399">
        <v>774</v>
      </c>
      <c r="BF1399">
        <v>5</v>
      </c>
      <c r="BG1399">
        <v>3</v>
      </c>
      <c r="BH1399">
        <v>774</v>
      </c>
    </row>
    <row r="1400" spans="1:82">
      <c r="A1400" t="s">
        <v>0</v>
      </c>
      <c r="B1400">
        <v>0.121</v>
      </c>
      <c r="BF1400" t="s">
        <v>0</v>
      </c>
      <c r="BG1400">
        <v>4.8000000000000001E-2</v>
      </c>
    </row>
    <row r="1401" spans="1:82">
      <c r="A1401" t="s">
        <v>1</v>
      </c>
      <c r="B1401">
        <v>0.1</v>
      </c>
      <c r="BF1401" t="s">
        <v>1</v>
      </c>
      <c r="BG1401">
        <v>0.02</v>
      </c>
    </row>
    <row r="1402" spans="1:82">
      <c r="A1402" t="s">
        <v>2</v>
      </c>
      <c r="B1402">
        <v>4</v>
      </c>
      <c r="BF1402" t="s">
        <v>2</v>
      </c>
      <c r="BG1402">
        <v>4</v>
      </c>
    </row>
    <row r="1403" spans="1:82">
      <c r="A1403">
        <v>6</v>
      </c>
      <c r="B1403">
        <v>3</v>
      </c>
      <c r="C1403">
        <v>3455</v>
      </c>
      <c r="E1403">
        <f>B1406</f>
        <v>3</v>
      </c>
      <c r="F1403">
        <f>B1405</f>
        <v>0.05</v>
      </c>
      <c r="G1403">
        <f>A1403</f>
        <v>6</v>
      </c>
      <c r="H1403">
        <f>B1403</f>
        <v>3</v>
      </c>
      <c r="I1403">
        <f>AVERAGE(B1405,B1409,B1413,B1417,B1421,B1425,B1429,B1433,B1437,B1441)</f>
        <v>0.17599999999999999</v>
      </c>
      <c r="J1403">
        <f>VARP(B1405,B1409,B1413,B1417:B1418,B1421,B1425,B1429,B1433,B1437,B1441)</f>
        <v>1.9333884297520663</v>
      </c>
      <c r="K1403">
        <f>MIN(B1405,B1409,B1413,B1417,B1421,B1425,B1429,B1433,B1437,B1441)</f>
        <v>0.03</v>
      </c>
      <c r="L1403">
        <f>QUARTILE(F1403:F1412,1)</f>
        <v>0.13</v>
      </c>
      <c r="M1403">
        <f>MEDIAN(B1405,B1409,B1413,B1417,B1421,B1425,B1429,B1433,B1437,B1441)</f>
        <v>0.16999999999999998</v>
      </c>
      <c r="N1403">
        <f>QUARTILE(F1403:F1412,3)</f>
        <v>0.2175</v>
      </c>
      <c r="O1403">
        <f>MAX(B1405,B1409,B1413,B1417,B1421,B1425,B1429,B1433,B1437,B1441)</f>
        <v>0.43</v>
      </c>
      <c r="Q1403">
        <f>A1403</f>
        <v>6</v>
      </c>
      <c r="R1403">
        <f>B1403</f>
        <v>3</v>
      </c>
      <c r="S1403">
        <f>AVERAGE(B1406,B1410,B1414,B1418,B1422,B1426,B1430,B1434,B1438)</f>
        <v>4.4444444444444446</v>
      </c>
      <c r="T1403">
        <f>VARP(B1406,B1410,B1414,B1418,B1422,B1426,B1430,B1434,B1438,B1442)</f>
        <v>2.0099999999999998</v>
      </c>
      <c r="U1403">
        <f>MIN(E1403:E1412)</f>
        <v>2</v>
      </c>
      <c r="V1403">
        <f>QUARTILE(E1403:E1412,1)</f>
        <v>4</v>
      </c>
      <c r="W1403">
        <f>MEDIAN(E1403:E1412)</f>
        <v>5</v>
      </c>
      <c r="X1403">
        <f>QUARTILE(G1403:G1412,3)</f>
        <v>6</v>
      </c>
      <c r="Y1403">
        <f>MAX(E1403:E1412)</f>
        <v>7</v>
      </c>
      <c r="BF1403">
        <v>6</v>
      </c>
      <c r="BG1403">
        <v>3</v>
      </c>
      <c r="BH1403">
        <v>3455</v>
      </c>
      <c r="BJ1403">
        <f>BG1406</f>
        <v>6</v>
      </c>
      <c r="BK1403">
        <f>BG1405</f>
        <v>7.0000000000000007E-2</v>
      </c>
      <c r="BL1403">
        <f>BF1403</f>
        <v>6</v>
      </c>
      <c r="BM1403">
        <f>BG1403</f>
        <v>3</v>
      </c>
      <c r="BN1403">
        <f>AVERAGE(BG1405,BG1409,BG1413,BG1417,BG1421,BG1425,BG1429,BG1433,BG1437,BG1441)</f>
        <v>0.37300000000000005</v>
      </c>
      <c r="BO1403">
        <f>VARP(BG1405,BG1409,BG1413,BG1417:BG1418,BG1421,BG1425,BG1429,BG1433,BG1437,BG1441)</f>
        <v>2.443332231404959</v>
      </c>
      <c r="BP1403">
        <f>MIN(BG1405,BG1409,BG1413,BG1417,BG1421,BG1425,BG1429,BG1433,BG1437,BG1441)</f>
        <v>0.02</v>
      </c>
      <c r="BQ1403">
        <f>QUARTILE(BK1403:BK1412,1)</f>
        <v>4.7500000000000001E-2</v>
      </c>
      <c r="BR1403">
        <f>MEDIAN(BG1405,BG1409,BG1413,BG1417,BG1421,BG1425,BG1429,BG1433,BG1437,BG1441)</f>
        <v>0.08</v>
      </c>
      <c r="BS1403">
        <f>QUARTILE(BK1403:BK1412,3)</f>
        <v>0.11499999999999999</v>
      </c>
      <c r="BT1403">
        <f>MAX(BG1405,BG1409,BG1413,BG1417,BG1421,BG1425,BG1429,BG1433,BG1437,BG1441)</f>
        <v>2.95</v>
      </c>
      <c r="BV1403">
        <f>BF1403</f>
        <v>6</v>
      </c>
      <c r="BW1403">
        <f>BG1403</f>
        <v>3</v>
      </c>
      <c r="BX1403">
        <f>AVERAGE(BG1406,BG1410,BG1414,BG1418,BG1422,BG1426,BG1430,BG1434,BG1438)</f>
        <v>4.8888888888888893</v>
      </c>
      <c r="BY1403">
        <f>VARP(BG1406,BG1410,BG1414,BG1418,BG1422,BG1426,BG1430,BG1434,BG1438,BG1442)</f>
        <v>5.61</v>
      </c>
      <c r="BZ1403">
        <f>MIN(BJ1403:BJ1412)</f>
        <v>0</v>
      </c>
      <c r="CA1403">
        <f>QUARTILE(BJ1403:BJ1412,1)</f>
        <v>4.25</v>
      </c>
      <c r="CB1403">
        <f>MEDIAN(BJ1403:BJ1412)</f>
        <v>6</v>
      </c>
      <c r="CC1403">
        <f>QUARTILE(BL1403:BL1412,3)</f>
        <v>6</v>
      </c>
      <c r="CD1403">
        <f>MAX(BJ1403:BJ1412)</f>
        <v>9</v>
      </c>
    </row>
    <row r="1404" spans="1:82">
      <c r="A1404" t="s">
        <v>0</v>
      </c>
      <c r="B1404">
        <v>6.4000000000000001E-2</v>
      </c>
      <c r="E1404">
        <f>B1410</f>
        <v>2</v>
      </c>
      <c r="F1404">
        <f>B1409</f>
        <v>0.03</v>
      </c>
      <c r="BF1404" t="s">
        <v>0</v>
      </c>
      <c r="BG1404">
        <v>9.9000000000000005E-2</v>
      </c>
      <c r="BJ1404">
        <f>BG1410</f>
        <v>3</v>
      </c>
      <c r="BK1404">
        <f>BG1409</f>
        <v>0.02</v>
      </c>
    </row>
    <row r="1405" spans="1:82">
      <c r="A1405" t="s">
        <v>1</v>
      </c>
      <c r="B1405">
        <v>0.05</v>
      </c>
      <c r="E1405">
        <f>B1414</f>
        <v>6</v>
      </c>
      <c r="F1405">
        <f>B1413</f>
        <v>0.19</v>
      </c>
      <c r="BF1405" t="s">
        <v>1</v>
      </c>
      <c r="BG1405">
        <v>7.0000000000000007E-2</v>
      </c>
      <c r="BJ1405">
        <f>BG1414</f>
        <v>7</v>
      </c>
      <c r="BK1405">
        <f>BG1413</f>
        <v>0.08</v>
      </c>
    </row>
    <row r="1406" spans="1:82">
      <c r="A1406" t="s">
        <v>2</v>
      </c>
      <c r="B1406">
        <v>3</v>
      </c>
      <c r="E1406">
        <f>B1418</f>
        <v>5</v>
      </c>
      <c r="F1406">
        <f>B1417</f>
        <v>0.15</v>
      </c>
      <c r="BF1406" t="s">
        <v>2</v>
      </c>
      <c r="BG1406">
        <v>6</v>
      </c>
      <c r="BJ1406">
        <f>BG1418</f>
        <v>5</v>
      </c>
      <c r="BK1406">
        <f>BG1417</f>
        <v>0.03</v>
      </c>
    </row>
    <row r="1407" spans="1:82">
      <c r="A1407">
        <v>6</v>
      </c>
      <c r="B1407">
        <v>3</v>
      </c>
      <c r="C1407">
        <v>12</v>
      </c>
      <c r="E1407">
        <f>B1422</f>
        <v>4</v>
      </c>
      <c r="F1407">
        <f>B1421</f>
        <v>0.13</v>
      </c>
      <c r="BF1407">
        <v>6</v>
      </c>
      <c r="BG1407">
        <v>3</v>
      </c>
      <c r="BH1407">
        <v>12</v>
      </c>
      <c r="BJ1407">
        <f>BG1422</f>
        <v>6</v>
      </c>
      <c r="BK1407">
        <f>BG1421</f>
        <v>0.1</v>
      </c>
    </row>
    <row r="1408" spans="1:82">
      <c r="A1408" t="s">
        <v>0</v>
      </c>
      <c r="B1408">
        <v>4.7E-2</v>
      </c>
      <c r="E1408">
        <f>B1426</f>
        <v>4</v>
      </c>
      <c r="F1408">
        <f>B1425</f>
        <v>0.13</v>
      </c>
      <c r="BF1408" t="s">
        <v>0</v>
      </c>
      <c r="BG1408">
        <v>3.6999999999999998E-2</v>
      </c>
      <c r="BJ1408">
        <f>BG1426</f>
        <v>4</v>
      </c>
      <c r="BK1408">
        <f>BG1425</f>
        <v>0.04</v>
      </c>
    </row>
    <row r="1409" spans="1:63">
      <c r="A1409" t="s">
        <v>1</v>
      </c>
      <c r="B1409">
        <v>0.03</v>
      </c>
      <c r="E1409">
        <f>B1430</f>
        <v>5</v>
      </c>
      <c r="F1409">
        <f>B1429</f>
        <v>0.21</v>
      </c>
      <c r="BF1409" t="s">
        <v>1</v>
      </c>
      <c r="BG1409">
        <v>0.02</v>
      </c>
      <c r="BJ1409">
        <f>BG1430</f>
        <v>0</v>
      </c>
      <c r="BK1409">
        <f>BG1429</f>
        <v>2.95</v>
      </c>
    </row>
    <row r="1410" spans="1:63">
      <c r="A1410" t="s">
        <v>2</v>
      </c>
      <c r="B1410">
        <v>2</v>
      </c>
      <c r="E1410">
        <f>B1434</f>
        <v>5</v>
      </c>
      <c r="F1410">
        <f>B1433</f>
        <v>0.22</v>
      </c>
      <c r="BF1410" t="s">
        <v>2</v>
      </c>
      <c r="BG1410">
        <v>3</v>
      </c>
      <c r="BJ1410">
        <f>BG1434</f>
        <v>6</v>
      </c>
      <c r="BK1410">
        <f>BG1433</f>
        <v>0.12</v>
      </c>
    </row>
    <row r="1411" spans="1:63">
      <c r="A1411">
        <v>6</v>
      </c>
      <c r="B1411">
        <v>3</v>
      </c>
      <c r="C1411">
        <v>45</v>
      </c>
      <c r="E1411">
        <f>B1438</f>
        <v>6</v>
      </c>
      <c r="F1411">
        <f>B1437</f>
        <v>0.22</v>
      </c>
      <c r="BF1411">
        <v>6</v>
      </c>
      <c r="BG1411">
        <v>3</v>
      </c>
      <c r="BH1411">
        <v>45</v>
      </c>
      <c r="BJ1411">
        <f>BG1438</f>
        <v>7</v>
      </c>
      <c r="BK1411">
        <f>BG1437</f>
        <v>0.08</v>
      </c>
    </row>
    <row r="1412" spans="1:63">
      <c r="A1412" t="s">
        <v>0</v>
      </c>
      <c r="B1412">
        <v>0.217</v>
      </c>
      <c r="E1412">
        <f>B1442</f>
        <v>7</v>
      </c>
      <c r="F1412">
        <f>B1441</f>
        <v>0.43</v>
      </c>
      <c r="BF1412" t="s">
        <v>0</v>
      </c>
      <c r="BG1412">
        <v>0.125</v>
      </c>
      <c r="BJ1412">
        <f>BG1442</f>
        <v>9</v>
      </c>
      <c r="BK1412">
        <f>BG1441</f>
        <v>0.24</v>
      </c>
    </row>
    <row r="1413" spans="1:63">
      <c r="A1413" t="s">
        <v>1</v>
      </c>
      <c r="B1413">
        <v>0.19</v>
      </c>
      <c r="BF1413" t="s">
        <v>1</v>
      </c>
      <c r="BG1413">
        <v>0.08</v>
      </c>
    </row>
    <row r="1414" spans="1:63">
      <c r="A1414" t="s">
        <v>2</v>
      </c>
      <c r="B1414">
        <v>6</v>
      </c>
      <c r="BF1414" t="s">
        <v>2</v>
      </c>
      <c r="BG1414">
        <v>7</v>
      </c>
    </row>
    <row r="1415" spans="1:63">
      <c r="A1415">
        <v>6</v>
      </c>
      <c r="B1415">
        <v>3</v>
      </c>
      <c r="C1415">
        <v>78</v>
      </c>
      <c r="BF1415">
        <v>6</v>
      </c>
      <c r="BG1415">
        <v>3</v>
      </c>
      <c r="BH1415">
        <v>78</v>
      </c>
    </row>
    <row r="1416" spans="1:63">
      <c r="A1416" t="s">
        <v>0</v>
      </c>
      <c r="B1416">
        <v>0.17399999999999999</v>
      </c>
      <c r="BF1416" t="s">
        <v>0</v>
      </c>
      <c r="BG1416">
        <v>7.1999999999999995E-2</v>
      </c>
    </row>
    <row r="1417" spans="1:63">
      <c r="A1417" t="s">
        <v>1</v>
      </c>
      <c r="B1417">
        <v>0.15</v>
      </c>
      <c r="BF1417" t="s">
        <v>1</v>
      </c>
      <c r="BG1417">
        <v>0.03</v>
      </c>
    </row>
    <row r="1418" spans="1:63">
      <c r="A1418" t="s">
        <v>2</v>
      </c>
      <c r="B1418">
        <v>5</v>
      </c>
      <c r="BF1418" t="s">
        <v>2</v>
      </c>
      <c r="BG1418">
        <v>5</v>
      </c>
    </row>
    <row r="1419" spans="1:63">
      <c r="A1419">
        <v>6</v>
      </c>
      <c r="B1419">
        <v>3</v>
      </c>
      <c r="C1419">
        <v>8546</v>
      </c>
      <c r="BF1419">
        <v>6</v>
      </c>
      <c r="BG1419">
        <v>3</v>
      </c>
      <c r="BH1419">
        <v>8546</v>
      </c>
    </row>
    <row r="1420" spans="1:63">
      <c r="A1420" t="s">
        <v>0</v>
      </c>
      <c r="B1420">
        <v>0.158</v>
      </c>
      <c r="BF1420" t="s">
        <v>0</v>
      </c>
      <c r="BG1420">
        <v>0.13100000000000001</v>
      </c>
    </row>
    <row r="1421" spans="1:63">
      <c r="A1421" t="s">
        <v>1</v>
      </c>
      <c r="B1421">
        <v>0.13</v>
      </c>
      <c r="BF1421" t="s">
        <v>1</v>
      </c>
      <c r="BG1421">
        <v>0.1</v>
      </c>
    </row>
    <row r="1422" spans="1:63">
      <c r="A1422" t="s">
        <v>2</v>
      </c>
      <c r="B1422">
        <v>4</v>
      </c>
      <c r="BF1422" t="s">
        <v>2</v>
      </c>
      <c r="BG1422">
        <v>6</v>
      </c>
    </row>
    <row r="1423" spans="1:63">
      <c r="A1423">
        <v>6</v>
      </c>
      <c r="B1423">
        <v>3</v>
      </c>
      <c r="C1423">
        <v>474</v>
      </c>
      <c r="BF1423">
        <v>6</v>
      </c>
      <c r="BG1423">
        <v>3</v>
      </c>
      <c r="BH1423">
        <v>474</v>
      </c>
    </row>
    <row r="1424" spans="1:63">
      <c r="A1424" t="s">
        <v>0</v>
      </c>
      <c r="B1424">
        <v>0.152</v>
      </c>
      <c r="BF1424" t="s">
        <v>0</v>
      </c>
      <c r="BG1424">
        <v>6.4000000000000001E-2</v>
      </c>
    </row>
    <row r="1425" spans="1:60">
      <c r="A1425" t="s">
        <v>1</v>
      </c>
      <c r="B1425">
        <v>0.13</v>
      </c>
      <c r="BF1425" t="s">
        <v>1</v>
      </c>
      <c r="BG1425">
        <v>0.04</v>
      </c>
    </row>
    <row r="1426" spans="1:60">
      <c r="A1426" t="s">
        <v>2</v>
      </c>
      <c r="B1426">
        <v>4</v>
      </c>
      <c r="BF1426" t="s">
        <v>2</v>
      </c>
      <c r="BG1426">
        <v>4</v>
      </c>
    </row>
    <row r="1427" spans="1:60">
      <c r="A1427">
        <v>6</v>
      </c>
      <c r="B1427">
        <v>3</v>
      </c>
      <c r="C1427">
        <v>188</v>
      </c>
      <c r="BF1427">
        <v>6</v>
      </c>
      <c r="BG1427">
        <v>3</v>
      </c>
      <c r="BH1427">
        <v>188</v>
      </c>
    </row>
    <row r="1428" spans="1:60">
      <c r="A1428" t="s">
        <v>0</v>
      </c>
      <c r="B1428">
        <v>0.22900000000000001</v>
      </c>
      <c r="BF1428" t="s">
        <v>0</v>
      </c>
      <c r="BG1428">
        <v>3.0249999999999999</v>
      </c>
    </row>
    <row r="1429" spans="1:60">
      <c r="A1429" t="s">
        <v>1</v>
      </c>
      <c r="B1429">
        <v>0.21</v>
      </c>
      <c r="BF1429" t="s">
        <v>1</v>
      </c>
      <c r="BG1429">
        <v>2.95</v>
      </c>
    </row>
    <row r="1430" spans="1:60">
      <c r="A1430" t="s">
        <v>2</v>
      </c>
      <c r="B1430">
        <v>5</v>
      </c>
      <c r="BF1430" t="s">
        <v>2</v>
      </c>
      <c r="BG1430">
        <v>0</v>
      </c>
    </row>
    <row r="1431" spans="1:60">
      <c r="A1431">
        <v>6</v>
      </c>
      <c r="B1431">
        <v>3</v>
      </c>
      <c r="C1431">
        <v>7899</v>
      </c>
      <c r="BF1431">
        <v>6</v>
      </c>
      <c r="BG1431">
        <v>3</v>
      </c>
      <c r="BH1431">
        <v>7899</v>
      </c>
    </row>
    <row r="1432" spans="1:60">
      <c r="A1432" t="s">
        <v>0</v>
      </c>
      <c r="B1432">
        <v>0.253</v>
      </c>
      <c r="BF1432" t="s">
        <v>0</v>
      </c>
      <c r="BG1432">
        <v>0.152</v>
      </c>
    </row>
    <row r="1433" spans="1:60">
      <c r="A1433" t="s">
        <v>1</v>
      </c>
      <c r="B1433">
        <v>0.22</v>
      </c>
      <c r="BF1433" t="s">
        <v>1</v>
      </c>
      <c r="BG1433">
        <v>0.12</v>
      </c>
    </row>
    <row r="1434" spans="1:60">
      <c r="A1434" t="s">
        <v>2</v>
      </c>
      <c r="B1434">
        <v>5</v>
      </c>
      <c r="BF1434" t="s">
        <v>2</v>
      </c>
      <c r="BG1434">
        <v>6</v>
      </c>
    </row>
    <row r="1435" spans="1:60">
      <c r="A1435">
        <v>6</v>
      </c>
      <c r="B1435">
        <v>3</v>
      </c>
      <c r="C1435">
        <v>9</v>
      </c>
      <c r="BF1435">
        <v>6</v>
      </c>
      <c r="BG1435">
        <v>3</v>
      </c>
      <c r="BH1435">
        <v>9</v>
      </c>
    </row>
    <row r="1436" spans="1:60">
      <c r="A1436" t="s">
        <v>0</v>
      </c>
      <c r="B1436">
        <v>0.25700000000000001</v>
      </c>
      <c r="BF1436" t="s">
        <v>0</v>
      </c>
      <c r="BG1436">
        <v>0.115</v>
      </c>
    </row>
    <row r="1437" spans="1:60">
      <c r="A1437" t="s">
        <v>1</v>
      </c>
      <c r="B1437">
        <v>0.22</v>
      </c>
      <c r="BF1437" t="s">
        <v>1</v>
      </c>
      <c r="BG1437">
        <v>0.08</v>
      </c>
    </row>
    <row r="1438" spans="1:60">
      <c r="A1438" t="s">
        <v>2</v>
      </c>
      <c r="B1438">
        <v>6</v>
      </c>
      <c r="BF1438" t="s">
        <v>2</v>
      </c>
      <c r="BG1438">
        <v>7</v>
      </c>
    </row>
    <row r="1439" spans="1:60">
      <c r="A1439">
        <v>6</v>
      </c>
      <c r="B1439">
        <v>3</v>
      </c>
      <c r="C1439">
        <v>774</v>
      </c>
      <c r="BF1439">
        <v>6</v>
      </c>
      <c r="BG1439">
        <v>3</v>
      </c>
      <c r="BH1439">
        <v>774</v>
      </c>
    </row>
    <row r="1440" spans="1:60">
      <c r="A1440" t="s">
        <v>0</v>
      </c>
      <c r="B1440">
        <v>0.45900000000000002</v>
      </c>
      <c r="BF1440" t="s">
        <v>0</v>
      </c>
      <c r="BG1440">
        <v>0.28399999999999997</v>
      </c>
    </row>
    <row r="1441" spans="1:82">
      <c r="A1441" t="s">
        <v>1</v>
      </c>
      <c r="B1441">
        <v>0.43</v>
      </c>
      <c r="BF1441" t="s">
        <v>1</v>
      </c>
      <c r="BG1441">
        <v>0.24</v>
      </c>
    </row>
    <row r="1442" spans="1:82">
      <c r="A1442" t="s">
        <v>2</v>
      </c>
      <c r="B1442">
        <v>7</v>
      </c>
      <c r="BF1442" t="s">
        <v>2</v>
      </c>
      <c r="BG1442">
        <v>9</v>
      </c>
    </row>
    <row r="1443" spans="1:82">
      <c r="A1443">
        <v>7</v>
      </c>
      <c r="B1443">
        <v>3</v>
      </c>
      <c r="C1443">
        <v>3455</v>
      </c>
      <c r="E1443">
        <f>B1446</f>
        <v>7</v>
      </c>
      <c r="F1443">
        <f>B1445</f>
        <v>0.43</v>
      </c>
      <c r="G1443">
        <f>A1443</f>
        <v>7</v>
      </c>
      <c r="H1443">
        <f>B1443</f>
        <v>3</v>
      </c>
      <c r="I1443">
        <f>AVERAGE(B1445,B1449,B1453,B1457,B1461,B1465,B1469,B1473,B1477,B1481)</f>
        <v>0.75499999999999978</v>
      </c>
      <c r="J1443">
        <f>VARP(B1445,B1449,B1453,B1457:B1458,B1461,B1465,B1469,B1473,B1477,B1481)</f>
        <v>1.1326231404958678</v>
      </c>
      <c r="K1443">
        <f>MIN(B1445,B1449,B1453,B1457,B1461,B1465,B1469,B1473,B1477,B1481)</f>
        <v>0.25</v>
      </c>
      <c r="L1443">
        <f>QUARTILE(F1443:F1452,1)</f>
        <v>0.3075</v>
      </c>
      <c r="M1443">
        <f>MEDIAN(B1445,B1449,B1453,B1457,B1461,B1465,B1469,B1473,B1477,B1481)</f>
        <v>0.42499999999999999</v>
      </c>
      <c r="N1443">
        <f>QUARTILE(F1443:F1452,3)</f>
        <v>0.49</v>
      </c>
      <c r="O1443">
        <f>MAX(B1445,B1449,B1453,B1457,B1461,B1465,B1469,B1473,B1477,B1481)</f>
        <v>4.0199999999999996</v>
      </c>
      <c r="Q1443">
        <f>A1443</f>
        <v>7</v>
      </c>
      <c r="R1443">
        <f>B1443</f>
        <v>3</v>
      </c>
      <c r="S1443">
        <f>AVERAGE(B1446,B1450,B1454,B1458,B1462,B1466,B1470,B1474,B1478)</f>
        <v>5.5555555555555554</v>
      </c>
      <c r="T1443">
        <f>VARP(B1446,B1450,B1454,B1458,B1462,B1466,B1470,B1474,B1478,B1482)</f>
        <v>3.85</v>
      </c>
      <c r="U1443">
        <f>MIN(E1443:E1452)</f>
        <v>0</v>
      </c>
      <c r="V1443">
        <f>QUARTILE(E1443:E1452,1)</f>
        <v>5.25</v>
      </c>
      <c r="W1443">
        <f>MEDIAN(E1443:E1452)</f>
        <v>6</v>
      </c>
      <c r="X1443">
        <f>QUARTILE(G1443:G1452,3)</f>
        <v>7</v>
      </c>
      <c r="Y1443">
        <f>MAX(E1443:E1452)</f>
        <v>7</v>
      </c>
      <c r="BF1443">
        <v>7</v>
      </c>
      <c r="BG1443">
        <v>3</v>
      </c>
      <c r="BH1443">
        <v>3455</v>
      </c>
      <c r="BJ1443">
        <f>BG1446</f>
        <v>7</v>
      </c>
      <c r="BK1443">
        <f>BG1445</f>
        <v>0.14000000000000001</v>
      </c>
      <c r="BL1443">
        <f>BF1443</f>
        <v>7</v>
      </c>
      <c r="BM1443">
        <f>BG1443</f>
        <v>3</v>
      </c>
      <c r="BN1443">
        <f>AVERAGE(BG1445,BG1449,BG1453,BG1457,BG1461,BG1465,BG1469,BG1473,BG1477,BG1481)</f>
        <v>1.0760000000000001</v>
      </c>
      <c r="BO1443">
        <f>VARP(BG1445,BG1449,BG1453,BG1457:BG1458,BG1461,BG1465,BG1469,BG1473,BG1477,BG1481)</f>
        <v>1.7605421487603301</v>
      </c>
      <c r="BP1443">
        <f>MIN(BG1445,BG1449,BG1453,BG1457,BG1461,BG1465,BG1469,BG1473,BG1477,BG1481)</f>
        <v>0.08</v>
      </c>
      <c r="BQ1443">
        <f>QUARTILE(BK1443:BK1452,1)</f>
        <v>0.1925</v>
      </c>
      <c r="BR1443">
        <f>MEDIAN(BG1445,BG1449,BG1453,BG1457,BG1461,BG1465,BG1469,BG1473,BG1477,BG1481)</f>
        <v>0.215</v>
      </c>
      <c r="BS1443">
        <f>QUARTILE(BK1443:BK1452,3)</f>
        <v>2.0075000000000003</v>
      </c>
      <c r="BT1443">
        <f>MAX(BG1445,BG1449,BG1453,BG1457,BG1461,BG1465,BG1469,BG1473,BG1477,BG1481)</f>
        <v>4.0199999999999996</v>
      </c>
      <c r="BV1443">
        <f>BF1443</f>
        <v>7</v>
      </c>
      <c r="BW1443">
        <f>BG1443</f>
        <v>3</v>
      </c>
      <c r="BX1443">
        <f>AVERAGE(BG1446,BG1450,BG1454,BG1458,BG1462,BG1466,BG1470,BG1474,BG1478)</f>
        <v>4.5555555555555554</v>
      </c>
      <c r="BY1443">
        <f>VARP(BG1446,BG1450,BG1454,BG1458,BG1462,BG1466,BG1470,BG1474,BG1478,BG1482)</f>
        <v>11.6</v>
      </c>
      <c r="BZ1443">
        <f>MIN(BJ1443:BJ1452)</f>
        <v>0</v>
      </c>
      <c r="CA1443">
        <f>QUARTILE(BJ1443:BJ1452,1)</f>
        <v>1.25</v>
      </c>
      <c r="CB1443">
        <f>MEDIAN(BJ1443:BJ1452)</f>
        <v>7</v>
      </c>
      <c r="CC1443">
        <f>QUARTILE(BL1443:BL1452,3)</f>
        <v>7</v>
      </c>
      <c r="CD1443">
        <f>MAX(BJ1443:BJ1452)</f>
        <v>9</v>
      </c>
    </row>
    <row r="1444" spans="1:82">
      <c r="A1444" t="s">
        <v>0</v>
      </c>
      <c r="B1444">
        <v>0.46899999999999997</v>
      </c>
      <c r="E1444">
        <f>B1450</f>
        <v>5</v>
      </c>
      <c r="F1444">
        <f>B1449</f>
        <v>0.28000000000000003</v>
      </c>
      <c r="BF1444" t="s">
        <v>0</v>
      </c>
      <c r="BG1444">
        <v>0.182</v>
      </c>
      <c r="BJ1444">
        <f>BG1450</f>
        <v>5</v>
      </c>
      <c r="BK1444">
        <f>BG1449</f>
        <v>0.08</v>
      </c>
    </row>
    <row r="1445" spans="1:82">
      <c r="A1445" t="s">
        <v>1</v>
      </c>
      <c r="B1445">
        <v>0.43</v>
      </c>
      <c r="E1445">
        <f>B1454</f>
        <v>6</v>
      </c>
      <c r="F1445">
        <f>B1453</f>
        <v>0.25</v>
      </c>
      <c r="BF1445" t="s">
        <v>1</v>
      </c>
      <c r="BG1445">
        <v>0.14000000000000001</v>
      </c>
      <c r="BJ1445">
        <f>BG1454</f>
        <v>0</v>
      </c>
      <c r="BK1445">
        <f>BG1453</f>
        <v>2.4900000000000002</v>
      </c>
    </row>
    <row r="1446" spans="1:82">
      <c r="A1446" t="s">
        <v>2</v>
      </c>
      <c r="B1446">
        <v>7</v>
      </c>
      <c r="E1446">
        <f>B1458</f>
        <v>0</v>
      </c>
      <c r="F1446">
        <f>B1457</f>
        <v>4.0199999999999996</v>
      </c>
      <c r="BF1446" t="s">
        <v>2</v>
      </c>
      <c r="BG1446">
        <v>7</v>
      </c>
      <c r="BJ1446">
        <f>BG1458</f>
        <v>0</v>
      </c>
      <c r="BK1446">
        <f>BG1457</f>
        <v>2.65</v>
      </c>
    </row>
    <row r="1447" spans="1:82">
      <c r="A1447">
        <v>7</v>
      </c>
      <c r="B1447">
        <v>3</v>
      </c>
      <c r="C1447">
        <v>12</v>
      </c>
      <c r="E1447">
        <f>B1462</f>
        <v>7</v>
      </c>
      <c r="F1447">
        <f>B1461</f>
        <v>0.56000000000000005</v>
      </c>
      <c r="BF1447">
        <v>7</v>
      </c>
      <c r="BG1447">
        <v>3</v>
      </c>
      <c r="BH1447">
        <v>12</v>
      </c>
      <c r="BJ1447">
        <f>BG1462</f>
        <v>7</v>
      </c>
      <c r="BK1447">
        <f>BG1461</f>
        <v>0.22</v>
      </c>
    </row>
    <row r="1448" spans="1:82">
      <c r="A1448" t="s">
        <v>0</v>
      </c>
      <c r="B1448">
        <v>0.30199999999999999</v>
      </c>
      <c r="E1448">
        <f>B1466</f>
        <v>6</v>
      </c>
      <c r="F1448">
        <f>B1465</f>
        <v>0.42</v>
      </c>
      <c r="BF1448" t="s">
        <v>0</v>
      </c>
      <c r="BG1448">
        <v>0.109</v>
      </c>
      <c r="BJ1448">
        <f>BG1466</f>
        <v>7</v>
      </c>
      <c r="BK1448">
        <f>BG1465</f>
        <v>0.21</v>
      </c>
    </row>
    <row r="1449" spans="1:82">
      <c r="A1449" t="s">
        <v>1</v>
      </c>
      <c r="B1449">
        <v>0.28000000000000003</v>
      </c>
      <c r="E1449">
        <f>B1470</f>
        <v>6</v>
      </c>
      <c r="F1449">
        <f>B1469</f>
        <v>0.39</v>
      </c>
      <c r="BF1449" t="s">
        <v>1</v>
      </c>
      <c r="BG1449">
        <v>0.08</v>
      </c>
      <c r="BJ1449">
        <f>BG1470</f>
        <v>7</v>
      </c>
      <c r="BK1449">
        <f>BG1469</f>
        <v>0.19</v>
      </c>
    </row>
    <row r="1450" spans="1:82">
      <c r="A1450" t="s">
        <v>2</v>
      </c>
      <c r="B1450">
        <v>5</v>
      </c>
      <c r="E1450">
        <f>B1474</f>
        <v>6</v>
      </c>
      <c r="F1450">
        <f>B1473</f>
        <v>0.43</v>
      </c>
      <c r="BF1450" t="s">
        <v>2</v>
      </c>
      <c r="BG1450">
        <v>5</v>
      </c>
      <c r="BJ1450">
        <f>BG1474</f>
        <v>0</v>
      </c>
      <c r="BK1450">
        <f>BG1473</f>
        <v>4.0199999999999996</v>
      </c>
    </row>
    <row r="1451" spans="1:82">
      <c r="A1451">
        <v>7</v>
      </c>
      <c r="B1451">
        <v>3</v>
      </c>
      <c r="C1451">
        <v>45</v>
      </c>
      <c r="E1451">
        <f>B1478</f>
        <v>7</v>
      </c>
      <c r="F1451">
        <f>B1477</f>
        <v>0.51</v>
      </c>
      <c r="BF1451">
        <v>7</v>
      </c>
      <c r="BG1451">
        <v>3</v>
      </c>
      <c r="BH1451">
        <v>45</v>
      </c>
      <c r="BJ1451">
        <f>BG1478</f>
        <v>8</v>
      </c>
      <c r="BK1451">
        <f>BG1477</f>
        <v>0.2</v>
      </c>
    </row>
    <row r="1452" spans="1:82">
      <c r="A1452" t="s">
        <v>0</v>
      </c>
      <c r="B1452">
        <v>0.29199999999999998</v>
      </c>
      <c r="E1452">
        <f>B1482</f>
        <v>5</v>
      </c>
      <c r="F1452">
        <f>B1481</f>
        <v>0.26</v>
      </c>
      <c r="BF1452" t="s">
        <v>0</v>
      </c>
      <c r="BG1452">
        <v>2.5790000000000002</v>
      </c>
      <c r="BJ1452">
        <f>BG1482</f>
        <v>9</v>
      </c>
      <c r="BK1452">
        <f>BG1481</f>
        <v>0.56000000000000005</v>
      </c>
    </row>
    <row r="1453" spans="1:82">
      <c r="A1453" t="s">
        <v>1</v>
      </c>
      <c r="B1453">
        <v>0.25</v>
      </c>
      <c r="BF1453" t="s">
        <v>1</v>
      </c>
      <c r="BG1453">
        <v>2.4900000000000002</v>
      </c>
    </row>
    <row r="1454" spans="1:82">
      <c r="A1454" t="s">
        <v>2</v>
      </c>
      <c r="B1454">
        <v>6</v>
      </c>
      <c r="BF1454" t="s">
        <v>2</v>
      </c>
      <c r="BG1454">
        <v>0</v>
      </c>
    </row>
    <row r="1455" spans="1:82">
      <c r="A1455">
        <v>7</v>
      </c>
      <c r="B1455">
        <v>3</v>
      </c>
      <c r="C1455">
        <v>78</v>
      </c>
      <c r="BF1455">
        <v>7</v>
      </c>
      <c r="BG1455">
        <v>3</v>
      </c>
      <c r="BH1455">
        <v>78</v>
      </c>
    </row>
    <row r="1456" spans="1:82">
      <c r="A1456" t="s">
        <v>0</v>
      </c>
      <c r="B1456">
        <v>4.1189999999999998</v>
      </c>
      <c r="BF1456" t="s">
        <v>0</v>
      </c>
      <c r="BG1456">
        <v>2.7469999999999999</v>
      </c>
    </row>
    <row r="1457" spans="1:60">
      <c r="A1457" t="s">
        <v>1</v>
      </c>
      <c r="B1457">
        <v>4.0199999999999996</v>
      </c>
      <c r="BF1457" t="s">
        <v>1</v>
      </c>
      <c r="BG1457">
        <v>2.65</v>
      </c>
    </row>
    <row r="1458" spans="1:60">
      <c r="A1458" t="s">
        <v>2</v>
      </c>
      <c r="B1458">
        <v>0</v>
      </c>
      <c r="BF1458" t="s">
        <v>2</v>
      </c>
      <c r="BG1458">
        <v>0</v>
      </c>
    </row>
    <row r="1459" spans="1:60">
      <c r="A1459">
        <v>7</v>
      </c>
      <c r="B1459">
        <v>3</v>
      </c>
      <c r="C1459">
        <v>8546</v>
      </c>
      <c r="BF1459">
        <v>7</v>
      </c>
      <c r="BG1459">
        <v>3</v>
      </c>
      <c r="BH1459">
        <v>8546</v>
      </c>
    </row>
    <row r="1460" spans="1:60">
      <c r="A1460" t="s">
        <v>0</v>
      </c>
      <c r="B1460">
        <v>0.59699999999999998</v>
      </c>
      <c r="BF1460" t="s">
        <v>0</v>
      </c>
      <c r="BG1460">
        <v>0.25700000000000001</v>
      </c>
    </row>
    <row r="1461" spans="1:60">
      <c r="A1461" t="s">
        <v>1</v>
      </c>
      <c r="B1461">
        <v>0.56000000000000005</v>
      </c>
      <c r="BF1461" t="s">
        <v>1</v>
      </c>
      <c r="BG1461">
        <v>0.22</v>
      </c>
    </row>
    <row r="1462" spans="1:60">
      <c r="A1462" t="s">
        <v>2</v>
      </c>
      <c r="B1462">
        <v>7</v>
      </c>
      <c r="BF1462" t="s">
        <v>2</v>
      </c>
      <c r="BG1462">
        <v>7</v>
      </c>
    </row>
    <row r="1463" spans="1:60">
      <c r="A1463">
        <v>7</v>
      </c>
      <c r="B1463">
        <v>3</v>
      </c>
      <c r="C1463">
        <v>474</v>
      </c>
      <c r="BF1463">
        <v>7</v>
      </c>
      <c r="BG1463">
        <v>3</v>
      </c>
      <c r="BH1463">
        <v>474</v>
      </c>
    </row>
    <row r="1464" spans="1:60">
      <c r="A1464" t="s">
        <v>0</v>
      </c>
      <c r="B1464">
        <v>0.45700000000000002</v>
      </c>
      <c r="BF1464" t="s">
        <v>0</v>
      </c>
      <c r="BG1464">
        <v>0.26100000000000001</v>
      </c>
    </row>
    <row r="1465" spans="1:60">
      <c r="A1465" t="s">
        <v>1</v>
      </c>
      <c r="B1465">
        <v>0.42</v>
      </c>
      <c r="BF1465" t="s">
        <v>1</v>
      </c>
      <c r="BG1465">
        <v>0.21</v>
      </c>
    </row>
    <row r="1466" spans="1:60">
      <c r="A1466" t="s">
        <v>2</v>
      </c>
      <c r="B1466">
        <v>6</v>
      </c>
      <c r="BF1466" t="s">
        <v>2</v>
      </c>
      <c r="BG1466">
        <v>7</v>
      </c>
    </row>
    <row r="1467" spans="1:60">
      <c r="A1467">
        <v>7</v>
      </c>
      <c r="B1467">
        <v>3</v>
      </c>
      <c r="C1467">
        <v>188</v>
      </c>
      <c r="BF1467">
        <v>7</v>
      </c>
      <c r="BG1467">
        <v>3</v>
      </c>
      <c r="BH1467">
        <v>188</v>
      </c>
    </row>
    <row r="1468" spans="1:60">
      <c r="A1468" t="s">
        <v>0</v>
      </c>
      <c r="B1468">
        <v>0.42899999999999999</v>
      </c>
      <c r="BF1468" t="s">
        <v>0</v>
      </c>
      <c r="BG1468">
        <v>0.23599999999999999</v>
      </c>
    </row>
    <row r="1469" spans="1:60">
      <c r="A1469" t="s">
        <v>1</v>
      </c>
      <c r="B1469">
        <v>0.39</v>
      </c>
      <c r="BF1469" t="s">
        <v>1</v>
      </c>
      <c r="BG1469">
        <v>0.19</v>
      </c>
    </row>
    <row r="1470" spans="1:60">
      <c r="A1470" t="s">
        <v>2</v>
      </c>
      <c r="B1470">
        <v>6</v>
      </c>
      <c r="BF1470" t="s">
        <v>2</v>
      </c>
      <c r="BG1470">
        <v>7</v>
      </c>
    </row>
    <row r="1471" spans="1:60">
      <c r="A1471">
        <v>7</v>
      </c>
      <c r="B1471">
        <v>3</v>
      </c>
      <c r="C1471">
        <v>7899</v>
      </c>
      <c r="BF1471">
        <v>7</v>
      </c>
      <c r="BG1471">
        <v>3</v>
      </c>
      <c r="BH1471">
        <v>7899</v>
      </c>
    </row>
    <row r="1472" spans="1:60">
      <c r="A1472" t="s">
        <v>0</v>
      </c>
      <c r="B1472">
        <v>0.46700000000000003</v>
      </c>
      <c r="BF1472" t="s">
        <v>0</v>
      </c>
      <c r="BG1472">
        <v>4.1230000000000002</v>
      </c>
    </row>
    <row r="1473" spans="1:82">
      <c r="A1473" t="s">
        <v>1</v>
      </c>
      <c r="B1473">
        <v>0.43</v>
      </c>
      <c r="BF1473" t="s">
        <v>1</v>
      </c>
      <c r="BG1473">
        <v>4.0199999999999996</v>
      </c>
    </row>
    <row r="1474" spans="1:82">
      <c r="A1474" t="s">
        <v>2</v>
      </c>
      <c r="B1474">
        <v>6</v>
      </c>
      <c r="BF1474" t="s">
        <v>2</v>
      </c>
      <c r="BG1474">
        <v>0</v>
      </c>
    </row>
    <row r="1475" spans="1:82">
      <c r="A1475">
        <v>7</v>
      </c>
      <c r="B1475">
        <v>3</v>
      </c>
      <c r="C1475">
        <v>9</v>
      </c>
      <c r="BF1475">
        <v>7</v>
      </c>
      <c r="BG1475">
        <v>3</v>
      </c>
      <c r="BH1475">
        <v>9</v>
      </c>
    </row>
    <row r="1476" spans="1:82">
      <c r="A1476" t="s">
        <v>0</v>
      </c>
      <c r="B1476">
        <v>0.53900000000000003</v>
      </c>
      <c r="BF1476" t="s">
        <v>0</v>
      </c>
      <c r="BG1476">
        <v>0.24099999999999999</v>
      </c>
    </row>
    <row r="1477" spans="1:82">
      <c r="A1477" t="s">
        <v>1</v>
      </c>
      <c r="B1477">
        <v>0.51</v>
      </c>
      <c r="BF1477" t="s">
        <v>1</v>
      </c>
      <c r="BG1477">
        <v>0.2</v>
      </c>
    </row>
    <row r="1478" spans="1:82">
      <c r="A1478" t="s">
        <v>2</v>
      </c>
      <c r="B1478">
        <v>7</v>
      </c>
      <c r="BF1478" t="s">
        <v>2</v>
      </c>
      <c r="BG1478">
        <v>8</v>
      </c>
    </row>
    <row r="1479" spans="1:82">
      <c r="A1479">
        <v>7</v>
      </c>
      <c r="B1479">
        <v>3</v>
      </c>
      <c r="C1479">
        <v>774</v>
      </c>
      <c r="BF1479">
        <v>7</v>
      </c>
      <c r="BG1479">
        <v>3</v>
      </c>
      <c r="BH1479">
        <v>774</v>
      </c>
    </row>
    <row r="1480" spans="1:82">
      <c r="A1480" t="s">
        <v>0</v>
      </c>
      <c r="B1480">
        <v>0.28299999999999997</v>
      </c>
      <c r="BF1480" t="s">
        <v>0</v>
      </c>
      <c r="BG1480">
        <v>0.60699999999999998</v>
      </c>
    </row>
    <row r="1481" spans="1:82">
      <c r="A1481" t="s">
        <v>1</v>
      </c>
      <c r="B1481">
        <v>0.26</v>
      </c>
      <c r="BF1481" t="s">
        <v>1</v>
      </c>
      <c r="BG1481">
        <v>0.56000000000000005</v>
      </c>
    </row>
    <row r="1482" spans="1:82">
      <c r="A1482" t="s">
        <v>2</v>
      </c>
      <c r="B1482">
        <v>5</v>
      </c>
      <c r="BF1482" t="s">
        <v>2</v>
      </c>
      <c r="BG1482">
        <v>9</v>
      </c>
    </row>
    <row r="1483" spans="1:82">
      <c r="A1483">
        <v>8</v>
      </c>
      <c r="B1483">
        <v>3</v>
      </c>
      <c r="C1483">
        <v>3455</v>
      </c>
      <c r="E1483">
        <f>B1486</f>
        <v>8</v>
      </c>
      <c r="F1483">
        <f>B1485</f>
        <v>0.95</v>
      </c>
      <c r="G1483">
        <f>A1483</f>
        <v>8</v>
      </c>
      <c r="H1483">
        <f>B1483</f>
        <v>3</v>
      </c>
      <c r="I1483">
        <f>AVERAGE(B1485,B1489,B1493,B1497,B1501,B1505,B1509,B1513,B1517,B1521)</f>
        <v>0.7579999999999999</v>
      </c>
      <c r="J1483">
        <f>VARP(B1485,B1489,B1493,B1497:B1498,B1501,B1505,B1509,B1513,B1517,B1521)</f>
        <v>4.6320958677685944</v>
      </c>
      <c r="K1483">
        <f>MIN(B1485,B1489,B1493,B1497,B1501,B1505,B1509,B1513,B1517,B1521)</f>
        <v>0.18</v>
      </c>
      <c r="L1483">
        <f>QUARTILE(F1483:F1492,1)</f>
        <v>0.375</v>
      </c>
      <c r="M1483">
        <f>MEDIAN(B1485,B1489,B1493,B1497,B1501,B1505,B1509,B1513,B1517,B1521)</f>
        <v>0.63500000000000001</v>
      </c>
      <c r="N1483">
        <f>QUARTILE(F1483:F1492,3)</f>
        <v>0.9</v>
      </c>
      <c r="O1483">
        <f>MAX(B1485,B1489,B1493,B1497,B1501,B1505,B1509,B1513,B1517,B1521)</f>
        <v>2.2999999999999998</v>
      </c>
      <c r="Q1483">
        <f>A1483</f>
        <v>8</v>
      </c>
      <c r="R1483">
        <f>B1483</f>
        <v>3</v>
      </c>
      <c r="S1483">
        <f>AVERAGE(B1486,B1490,B1494,B1498,B1502,B1506,B1510,B1514,B1518)</f>
        <v>6.4444444444444446</v>
      </c>
      <c r="T1483">
        <f>VARP(B1486,B1490,B1494,B1498,B1502,B1506,B1510,B1514,B1518,B1522)</f>
        <v>2.85</v>
      </c>
      <c r="U1483">
        <f>MIN(E1483:E1492)</f>
        <v>4</v>
      </c>
      <c r="V1483">
        <f>QUARTILE(E1483:E1492,1)</f>
        <v>5.25</v>
      </c>
      <c r="W1483">
        <f>MEDIAN(E1483:E1492)</f>
        <v>6</v>
      </c>
      <c r="X1483">
        <f>QUARTILE(G1483:G1492,3)</f>
        <v>8</v>
      </c>
      <c r="Y1483">
        <f>MAX(E1483:E1492)</f>
        <v>10</v>
      </c>
      <c r="BF1483">
        <v>8</v>
      </c>
      <c r="BG1483">
        <v>3</v>
      </c>
      <c r="BH1483">
        <v>3455</v>
      </c>
      <c r="BJ1483">
        <f>BG1486</f>
        <v>8</v>
      </c>
      <c r="BK1483">
        <f>BG1485</f>
        <v>0.25</v>
      </c>
      <c r="BL1483">
        <f>BF1483</f>
        <v>8</v>
      </c>
      <c r="BM1483">
        <f>BG1483</f>
        <v>3</v>
      </c>
      <c r="BN1483">
        <f>AVERAGE(BG1485,BG1489,BG1493,BG1497,BG1501,BG1505,BG1509,BG1513,BG1517,BG1521)</f>
        <v>1.0409999999999999</v>
      </c>
      <c r="BO1483">
        <f>VARP(BG1485,BG1489,BG1493,BG1497:BG1498,BG1501,BG1505,BG1509,BG1513,BG1517,BG1521)</f>
        <v>6.9558066115702486</v>
      </c>
      <c r="BP1483">
        <f>MIN(BG1485,BG1489,BG1493,BG1497,BG1501,BG1505,BG1509,BG1513,BG1517,BG1521)</f>
        <v>0.19</v>
      </c>
      <c r="BQ1483">
        <f>QUARTILE(BK1483:BK1492,1)</f>
        <v>0.22750000000000001</v>
      </c>
      <c r="BR1483">
        <f>MEDIAN(BG1485,BG1489,BG1493,BG1497,BG1501,BG1505,BG1509,BG1513,BG1517,BG1521)</f>
        <v>0.44999999999999996</v>
      </c>
      <c r="BS1483">
        <f>QUARTILE(BK1483:BK1492,3)</f>
        <v>0.79</v>
      </c>
      <c r="BT1483">
        <f>MAX(BG1485,BG1489,BG1493,BG1497,BG1501,BG1505,BG1509,BG1513,BG1517,BG1521)</f>
        <v>4.6399999999999997</v>
      </c>
      <c r="BV1483">
        <f>BF1483</f>
        <v>8</v>
      </c>
      <c r="BW1483">
        <f>BG1483</f>
        <v>3</v>
      </c>
      <c r="BX1483">
        <f>AVERAGE(BG1486,BG1490,BG1494,BG1498,BG1502,BG1506,BG1510,BG1514,BG1518)</f>
        <v>6.1111111111111107</v>
      </c>
      <c r="BY1483">
        <f>VARP(BG1486,BG1490,BG1494,BG1498,BG1502,BG1506,BG1510,BG1514,BG1518,BG1522)</f>
        <v>11.76</v>
      </c>
      <c r="BZ1483">
        <f>MIN(BJ1483:BJ1492)</f>
        <v>0</v>
      </c>
      <c r="CA1483">
        <f>QUARTILE(BJ1483:BJ1492,1)</f>
        <v>6</v>
      </c>
      <c r="CB1483">
        <f>MEDIAN(BJ1483:BJ1492)</f>
        <v>6.5</v>
      </c>
      <c r="CC1483">
        <f>QUARTILE(BL1483:BL1492,3)</f>
        <v>8</v>
      </c>
      <c r="CD1483">
        <f>MAX(BJ1483:BJ1492)</f>
        <v>10</v>
      </c>
    </row>
    <row r="1484" spans="1:82">
      <c r="A1484" t="s">
        <v>0</v>
      </c>
      <c r="B1484">
        <v>0.99099999999999999</v>
      </c>
      <c r="E1484">
        <f>B1490</f>
        <v>6</v>
      </c>
      <c r="F1484">
        <f>B1489</f>
        <v>0.54</v>
      </c>
      <c r="BF1484" t="s">
        <v>0</v>
      </c>
      <c r="BG1484">
        <v>0.30099999999999999</v>
      </c>
      <c r="BJ1484">
        <f>BG1490</f>
        <v>6</v>
      </c>
      <c r="BK1484">
        <f>BG1489</f>
        <v>0.19</v>
      </c>
    </row>
    <row r="1485" spans="1:82">
      <c r="A1485" t="s">
        <v>1</v>
      </c>
      <c r="B1485">
        <v>0.95</v>
      </c>
      <c r="E1485">
        <f>B1494</f>
        <v>6</v>
      </c>
      <c r="F1485">
        <f>B1493</f>
        <v>0.36</v>
      </c>
      <c r="BF1485" t="s">
        <v>1</v>
      </c>
      <c r="BG1485">
        <v>0.25</v>
      </c>
      <c r="BJ1485">
        <f>BG1494</f>
        <v>0</v>
      </c>
      <c r="BK1485">
        <f>BG1493</f>
        <v>2.5499999999999998</v>
      </c>
    </row>
    <row r="1486" spans="1:82">
      <c r="A1486" t="s">
        <v>2</v>
      </c>
      <c r="B1486">
        <v>8</v>
      </c>
      <c r="E1486">
        <f>B1498</f>
        <v>8</v>
      </c>
      <c r="F1486">
        <f>B1497</f>
        <v>0.84</v>
      </c>
      <c r="BF1486" t="s">
        <v>2</v>
      </c>
      <c r="BG1486">
        <v>8</v>
      </c>
      <c r="BJ1486">
        <f>BG1498</f>
        <v>9</v>
      </c>
      <c r="BK1486">
        <f>BG1497</f>
        <v>0.6</v>
      </c>
    </row>
    <row r="1487" spans="1:82">
      <c r="A1487">
        <v>8</v>
      </c>
      <c r="B1487">
        <v>3</v>
      </c>
      <c r="C1487">
        <v>12</v>
      </c>
      <c r="E1487">
        <f>B1502</f>
        <v>5</v>
      </c>
      <c r="F1487">
        <f>B1501</f>
        <v>0.37</v>
      </c>
      <c r="BF1487">
        <v>8</v>
      </c>
      <c r="BG1487">
        <v>3</v>
      </c>
      <c r="BH1487">
        <v>12</v>
      </c>
      <c r="BJ1487">
        <f>BG1502</f>
        <v>10</v>
      </c>
      <c r="BK1487">
        <f>BG1501</f>
        <v>0.85</v>
      </c>
    </row>
    <row r="1488" spans="1:82">
      <c r="A1488" t="s">
        <v>0</v>
      </c>
      <c r="B1488">
        <v>0.58299999999999996</v>
      </c>
      <c r="E1488">
        <f>B1506</f>
        <v>6</v>
      </c>
      <c r="F1488">
        <f>B1505</f>
        <v>0.73</v>
      </c>
      <c r="BF1488" t="s">
        <v>0</v>
      </c>
      <c r="BG1488">
        <v>0.20899999999999999</v>
      </c>
      <c r="BJ1488">
        <f>BG1506</f>
        <v>6</v>
      </c>
      <c r="BK1488">
        <f>BG1505</f>
        <v>0.2</v>
      </c>
    </row>
    <row r="1489" spans="1:63">
      <c r="A1489" t="s">
        <v>1</v>
      </c>
      <c r="B1489">
        <v>0.54</v>
      </c>
      <c r="E1489">
        <f>B1510</f>
        <v>5</v>
      </c>
      <c r="F1489">
        <f>B1509</f>
        <v>0.39</v>
      </c>
      <c r="BF1489" t="s">
        <v>1</v>
      </c>
      <c r="BG1489">
        <v>0.19</v>
      </c>
      <c r="BJ1489">
        <f>BG1510</f>
        <v>6</v>
      </c>
      <c r="BK1489">
        <f>BG1509</f>
        <v>0.22</v>
      </c>
    </row>
    <row r="1490" spans="1:63">
      <c r="A1490" t="s">
        <v>2</v>
      </c>
      <c r="B1490">
        <v>6</v>
      </c>
      <c r="E1490">
        <f>B1514</f>
        <v>4</v>
      </c>
      <c r="F1490">
        <f>B1513</f>
        <v>0.18</v>
      </c>
      <c r="BF1490" t="s">
        <v>2</v>
      </c>
      <c r="BG1490">
        <v>6</v>
      </c>
      <c r="BJ1490">
        <f>BG1514</f>
        <v>0</v>
      </c>
      <c r="BK1490">
        <f>BG1513</f>
        <v>4.6399999999999997</v>
      </c>
    </row>
    <row r="1491" spans="1:63">
      <c r="A1491">
        <v>8</v>
      </c>
      <c r="B1491">
        <v>3</v>
      </c>
      <c r="C1491">
        <v>45</v>
      </c>
      <c r="E1491">
        <f>B1518</f>
        <v>10</v>
      </c>
      <c r="F1491">
        <f>B1517</f>
        <v>2.2999999999999998</v>
      </c>
      <c r="BF1491">
        <v>8</v>
      </c>
      <c r="BG1491">
        <v>3</v>
      </c>
      <c r="BH1491">
        <v>45</v>
      </c>
      <c r="BJ1491">
        <f>BG1518</f>
        <v>10</v>
      </c>
      <c r="BK1491">
        <f>BG1517</f>
        <v>0.61</v>
      </c>
    </row>
    <row r="1492" spans="1:63">
      <c r="A1492" t="s">
        <v>0</v>
      </c>
      <c r="B1492">
        <v>0.39</v>
      </c>
      <c r="E1492">
        <f>B1522</f>
        <v>7</v>
      </c>
      <c r="F1492">
        <f>B1521</f>
        <v>0.92</v>
      </c>
      <c r="BF1492" t="s">
        <v>0</v>
      </c>
      <c r="BG1492">
        <v>2.6379999999999999</v>
      </c>
      <c r="BJ1492">
        <f>BG1522</f>
        <v>7</v>
      </c>
      <c r="BK1492">
        <f>BG1521</f>
        <v>0.3</v>
      </c>
    </row>
    <row r="1493" spans="1:63">
      <c r="A1493" t="s">
        <v>1</v>
      </c>
      <c r="B1493">
        <v>0.36</v>
      </c>
      <c r="BF1493" t="s">
        <v>1</v>
      </c>
      <c r="BG1493">
        <v>2.5499999999999998</v>
      </c>
    </row>
    <row r="1494" spans="1:63">
      <c r="A1494" t="s">
        <v>2</v>
      </c>
      <c r="B1494">
        <v>6</v>
      </c>
      <c r="BF1494" t="s">
        <v>2</v>
      </c>
      <c r="BG1494">
        <v>0</v>
      </c>
    </row>
    <row r="1495" spans="1:63">
      <c r="A1495">
        <v>8</v>
      </c>
      <c r="B1495">
        <v>3</v>
      </c>
      <c r="C1495">
        <v>78</v>
      </c>
      <c r="BF1495">
        <v>8</v>
      </c>
      <c r="BG1495">
        <v>3</v>
      </c>
      <c r="BH1495">
        <v>78</v>
      </c>
    </row>
    <row r="1496" spans="1:63">
      <c r="A1496" t="s">
        <v>0</v>
      </c>
      <c r="B1496">
        <v>0.88700000000000001</v>
      </c>
      <c r="BF1496" t="s">
        <v>0</v>
      </c>
      <c r="BG1496">
        <v>0.63700000000000001</v>
      </c>
    </row>
    <row r="1497" spans="1:63">
      <c r="A1497" t="s">
        <v>1</v>
      </c>
      <c r="B1497">
        <v>0.84</v>
      </c>
      <c r="BF1497" t="s">
        <v>1</v>
      </c>
      <c r="BG1497">
        <v>0.6</v>
      </c>
    </row>
    <row r="1498" spans="1:63">
      <c r="A1498" t="s">
        <v>2</v>
      </c>
      <c r="B1498">
        <v>8</v>
      </c>
      <c r="BF1498" t="s">
        <v>2</v>
      </c>
      <c r="BG1498">
        <v>9</v>
      </c>
    </row>
    <row r="1499" spans="1:63">
      <c r="A1499">
        <v>8</v>
      </c>
      <c r="B1499">
        <v>3</v>
      </c>
      <c r="C1499">
        <v>8546</v>
      </c>
      <c r="BF1499">
        <v>8</v>
      </c>
      <c r="BG1499">
        <v>3</v>
      </c>
      <c r="BH1499">
        <v>8546</v>
      </c>
    </row>
    <row r="1500" spans="1:63">
      <c r="A1500" t="s">
        <v>0</v>
      </c>
      <c r="B1500">
        <v>0.39300000000000002</v>
      </c>
      <c r="BF1500" t="s">
        <v>0</v>
      </c>
      <c r="BG1500">
        <v>0.90800000000000003</v>
      </c>
    </row>
    <row r="1501" spans="1:63">
      <c r="A1501" t="s">
        <v>1</v>
      </c>
      <c r="B1501">
        <v>0.37</v>
      </c>
      <c r="BF1501" t="s">
        <v>1</v>
      </c>
      <c r="BG1501">
        <v>0.85</v>
      </c>
    </row>
    <row r="1502" spans="1:63">
      <c r="A1502" t="s">
        <v>2</v>
      </c>
      <c r="B1502">
        <v>5</v>
      </c>
      <c r="BF1502" t="s">
        <v>2</v>
      </c>
      <c r="BG1502">
        <v>10</v>
      </c>
    </row>
    <row r="1503" spans="1:63">
      <c r="A1503">
        <v>8</v>
      </c>
      <c r="B1503">
        <v>3</v>
      </c>
      <c r="C1503">
        <v>474</v>
      </c>
      <c r="BF1503">
        <v>8</v>
      </c>
      <c r="BG1503">
        <v>3</v>
      </c>
      <c r="BH1503">
        <v>474</v>
      </c>
    </row>
    <row r="1504" spans="1:63">
      <c r="A1504" t="s">
        <v>0</v>
      </c>
      <c r="B1504">
        <v>0.76300000000000001</v>
      </c>
      <c r="BF1504" t="s">
        <v>0</v>
      </c>
      <c r="BG1504">
        <v>0.23300000000000001</v>
      </c>
    </row>
    <row r="1505" spans="1:60">
      <c r="A1505" t="s">
        <v>1</v>
      </c>
      <c r="B1505">
        <v>0.73</v>
      </c>
      <c r="BF1505" t="s">
        <v>1</v>
      </c>
      <c r="BG1505">
        <v>0.2</v>
      </c>
    </row>
    <row r="1506" spans="1:60">
      <c r="A1506" t="s">
        <v>2</v>
      </c>
      <c r="B1506">
        <v>6</v>
      </c>
      <c r="BF1506" t="s">
        <v>2</v>
      </c>
      <c r="BG1506">
        <v>6</v>
      </c>
    </row>
    <row r="1507" spans="1:60">
      <c r="A1507">
        <v>8</v>
      </c>
      <c r="B1507">
        <v>3</v>
      </c>
      <c r="C1507">
        <v>188</v>
      </c>
      <c r="BF1507">
        <v>8</v>
      </c>
      <c r="BG1507">
        <v>3</v>
      </c>
      <c r="BH1507">
        <v>188</v>
      </c>
    </row>
    <row r="1508" spans="1:60">
      <c r="A1508" t="s">
        <v>0</v>
      </c>
      <c r="B1508">
        <v>0.42</v>
      </c>
      <c r="BF1508" t="s">
        <v>0</v>
      </c>
      <c r="BG1508">
        <v>0.252</v>
      </c>
    </row>
    <row r="1509" spans="1:60">
      <c r="A1509" t="s">
        <v>1</v>
      </c>
      <c r="B1509">
        <v>0.39</v>
      </c>
      <c r="BF1509" t="s">
        <v>1</v>
      </c>
      <c r="BG1509">
        <v>0.22</v>
      </c>
    </row>
    <row r="1510" spans="1:60">
      <c r="A1510" t="s">
        <v>2</v>
      </c>
      <c r="B1510">
        <v>5</v>
      </c>
      <c r="BF1510" t="s">
        <v>2</v>
      </c>
      <c r="BG1510">
        <v>6</v>
      </c>
    </row>
    <row r="1511" spans="1:60">
      <c r="A1511">
        <v>8</v>
      </c>
      <c r="B1511">
        <v>3</v>
      </c>
      <c r="C1511">
        <v>7899</v>
      </c>
      <c r="BF1511">
        <v>8</v>
      </c>
      <c r="BG1511">
        <v>3</v>
      </c>
      <c r="BH1511">
        <v>7899</v>
      </c>
    </row>
    <row r="1512" spans="1:60">
      <c r="A1512" t="s">
        <v>0</v>
      </c>
      <c r="B1512">
        <v>0.218</v>
      </c>
      <c r="BF1512" t="s">
        <v>0</v>
      </c>
      <c r="BG1512">
        <v>4.7300000000000004</v>
      </c>
    </row>
    <row r="1513" spans="1:60">
      <c r="A1513" t="s">
        <v>1</v>
      </c>
      <c r="B1513">
        <v>0.18</v>
      </c>
      <c r="BF1513" t="s">
        <v>1</v>
      </c>
      <c r="BG1513">
        <v>4.6399999999999997</v>
      </c>
    </row>
    <row r="1514" spans="1:60">
      <c r="A1514" t="s">
        <v>2</v>
      </c>
      <c r="B1514">
        <v>4</v>
      </c>
      <c r="BF1514" t="s">
        <v>2</v>
      </c>
      <c r="BG1514">
        <v>0</v>
      </c>
    </row>
    <row r="1515" spans="1:60">
      <c r="A1515">
        <v>8</v>
      </c>
      <c r="B1515">
        <v>3</v>
      </c>
      <c r="C1515">
        <v>9</v>
      </c>
      <c r="BF1515">
        <v>8</v>
      </c>
      <c r="BG1515">
        <v>3</v>
      </c>
      <c r="BH1515">
        <v>9</v>
      </c>
    </row>
    <row r="1516" spans="1:60">
      <c r="A1516" t="s">
        <v>0</v>
      </c>
      <c r="B1516">
        <v>2.351</v>
      </c>
      <c r="BF1516" t="s">
        <v>0</v>
      </c>
      <c r="BG1516">
        <v>0.66300000000000003</v>
      </c>
    </row>
    <row r="1517" spans="1:60">
      <c r="A1517" t="s">
        <v>1</v>
      </c>
      <c r="B1517">
        <v>2.2999999999999998</v>
      </c>
      <c r="BF1517" t="s">
        <v>1</v>
      </c>
      <c r="BG1517">
        <v>0.61</v>
      </c>
    </row>
    <row r="1518" spans="1:60">
      <c r="A1518" t="s">
        <v>2</v>
      </c>
      <c r="B1518">
        <v>10</v>
      </c>
      <c r="BF1518" t="s">
        <v>2</v>
      </c>
      <c r="BG1518">
        <v>10</v>
      </c>
    </row>
    <row r="1519" spans="1:60">
      <c r="A1519">
        <v>8</v>
      </c>
      <c r="B1519">
        <v>3</v>
      </c>
      <c r="C1519">
        <v>774</v>
      </c>
      <c r="BF1519">
        <v>8</v>
      </c>
      <c r="BG1519">
        <v>3</v>
      </c>
      <c r="BH1519">
        <v>774</v>
      </c>
    </row>
    <row r="1520" spans="1:60">
      <c r="A1520" t="s">
        <v>0</v>
      </c>
      <c r="B1520">
        <v>0.95299999999999996</v>
      </c>
      <c r="BF1520" t="s">
        <v>0</v>
      </c>
      <c r="BG1520">
        <v>0.33300000000000002</v>
      </c>
    </row>
    <row r="1521" spans="1:82">
      <c r="A1521" t="s">
        <v>1</v>
      </c>
      <c r="B1521">
        <v>0.92</v>
      </c>
      <c r="BF1521" t="s">
        <v>1</v>
      </c>
      <c r="BG1521">
        <v>0.3</v>
      </c>
    </row>
    <row r="1522" spans="1:82">
      <c r="A1522" t="s">
        <v>2</v>
      </c>
      <c r="B1522">
        <v>7</v>
      </c>
      <c r="BF1522" t="s">
        <v>2</v>
      </c>
      <c r="BG1522">
        <v>7</v>
      </c>
    </row>
    <row r="1523" spans="1:82">
      <c r="A1523">
        <v>9</v>
      </c>
      <c r="B1523">
        <v>3</v>
      </c>
      <c r="C1523">
        <v>3455</v>
      </c>
      <c r="E1523">
        <f>B1526</f>
        <v>10</v>
      </c>
      <c r="F1523">
        <f>B1525</f>
        <v>2.12</v>
      </c>
      <c r="G1523">
        <f>A1523</f>
        <v>9</v>
      </c>
      <c r="H1523">
        <f>B1523</f>
        <v>3</v>
      </c>
      <c r="I1523">
        <f>AVERAGE(B1525,B1529,B1533,B1537,B1541,B1545,B1549,B1553,B1557,B1561)</f>
        <v>0.82600000000000018</v>
      </c>
      <c r="J1523">
        <f>VARP(B1525,B1529,B1533,B1537:B1538,B1541,B1545,B1549,B1553,B1557,B1561)</f>
        <v>5.7857719008264468</v>
      </c>
      <c r="K1523">
        <f>MIN(B1525,B1529,B1533,B1537,B1541,B1545,B1549,B1553,B1557,B1561)</f>
        <v>0.28000000000000003</v>
      </c>
      <c r="L1523">
        <f>QUARTILE(F1523:F1532,1)</f>
        <v>0.44500000000000001</v>
      </c>
      <c r="M1523">
        <f>MEDIAN(B1525,B1529,B1533,B1537,B1541,B1545,B1549,B1553,B1557,B1561)</f>
        <v>0.60000000000000009</v>
      </c>
      <c r="N1523">
        <f>QUARTILE(F1523:F1532,3)</f>
        <v>1.0450000000000002</v>
      </c>
      <c r="O1523">
        <f>MAX(B1525,B1529,B1533,B1537,B1541,B1545,B1549,B1553,B1557,B1561)</f>
        <v>2.12</v>
      </c>
      <c r="Q1523">
        <f>A1523</f>
        <v>9</v>
      </c>
      <c r="R1523">
        <f>B1523</f>
        <v>3</v>
      </c>
      <c r="S1523">
        <f>AVERAGE(B1526,B1530,B1534,B1538,B1542,B1546,B1550,B1554,B1558)</f>
        <v>6.5555555555555554</v>
      </c>
      <c r="T1523">
        <f>VARP(B1526,B1530,B1534,B1538,B1542,B1546,B1550,B1554,B1558,B1562)</f>
        <v>2.84</v>
      </c>
      <c r="U1523">
        <f>MIN(E1523:E1532)</f>
        <v>5</v>
      </c>
      <c r="V1523">
        <f>QUARTILE(E1523:E1532,1)</f>
        <v>5</v>
      </c>
      <c r="W1523">
        <f>MEDIAN(E1523:E1532)</f>
        <v>6</v>
      </c>
      <c r="X1523">
        <f>QUARTILE(G1523:G1532,3)</f>
        <v>9</v>
      </c>
      <c r="Y1523">
        <f>MAX(E1523:E1532)</f>
        <v>10</v>
      </c>
      <c r="BF1523">
        <v>9</v>
      </c>
      <c r="BG1523">
        <v>3</v>
      </c>
      <c r="BH1523">
        <v>3455</v>
      </c>
      <c r="BJ1523">
        <f>BG1526</f>
        <v>10</v>
      </c>
      <c r="BK1523">
        <f>BG1525</f>
        <v>0.69</v>
      </c>
      <c r="BL1523">
        <f>BF1523</f>
        <v>9</v>
      </c>
      <c r="BM1523">
        <f>BG1523</f>
        <v>3</v>
      </c>
      <c r="BN1523">
        <f>AVERAGE(BG1525,BG1529,BG1533,BG1537,BG1541,BG1545,BG1549,BG1553,BG1557,BG1561)</f>
        <v>0.81799999999999995</v>
      </c>
      <c r="BO1523">
        <f>VARP(BG1525,BG1529,BG1533,BG1537:BG1538,BG1541,BG1545,BG1549,BG1553,BG1557,BG1561)</f>
        <v>7.253523966942149</v>
      </c>
      <c r="BP1523">
        <f>MIN(BG1525,BG1529,BG1533,BG1537,BG1541,BG1545,BG1549,BG1553,BG1557,BG1561)</f>
        <v>0.14000000000000001</v>
      </c>
      <c r="BQ1523">
        <f>QUARTILE(BK1523:BK1532,1)</f>
        <v>0.1925</v>
      </c>
      <c r="BR1523">
        <f>MEDIAN(BG1525,BG1529,BG1533,BG1537,BG1541,BG1545,BG1549,BG1553,BG1557,BG1561)</f>
        <v>0.37</v>
      </c>
      <c r="BS1523">
        <f>QUARTILE(BK1523:BK1532,3)</f>
        <v>0.5675</v>
      </c>
      <c r="BT1523">
        <f>MAX(BG1525,BG1529,BG1533,BG1537,BG1541,BG1545,BG1549,BG1553,BG1557,BG1561)</f>
        <v>4.91</v>
      </c>
      <c r="BV1523">
        <f>BF1523</f>
        <v>9</v>
      </c>
      <c r="BW1523">
        <f>BG1523</f>
        <v>3</v>
      </c>
      <c r="BX1523">
        <f>AVERAGE(BG1526,BG1530,BG1534,BG1538,BG1542,BG1546,BG1550,BG1554,BG1558)</f>
        <v>6.4444444444444446</v>
      </c>
      <c r="BY1523">
        <f>VARP(BG1526,BG1530,BG1534,BG1538,BG1542,BG1546,BG1550,BG1554,BG1558,BG1562)</f>
        <v>7.21</v>
      </c>
      <c r="BZ1523">
        <f>MIN(BJ1523:BJ1532)</f>
        <v>0</v>
      </c>
      <c r="CA1523">
        <f>QUARTILE(BJ1523:BJ1532,1)</f>
        <v>5.25</v>
      </c>
      <c r="CB1523">
        <f>MEDIAN(BJ1523:BJ1532)</f>
        <v>6</v>
      </c>
      <c r="CC1523">
        <f>QUARTILE(BL1523:BL1532,3)</f>
        <v>9</v>
      </c>
      <c r="CD1523">
        <f>MAX(BJ1523:BJ1532)</f>
        <v>10</v>
      </c>
    </row>
    <row r="1524" spans="1:82">
      <c r="A1524" t="s">
        <v>0</v>
      </c>
      <c r="B1524">
        <v>2.1850000000000001</v>
      </c>
      <c r="E1524">
        <f>B1530</f>
        <v>5</v>
      </c>
      <c r="F1524">
        <f>B1529</f>
        <v>0.44</v>
      </c>
      <c r="BF1524" t="s">
        <v>0</v>
      </c>
      <c r="BG1524">
        <v>0.73499999999999999</v>
      </c>
      <c r="BJ1524">
        <f>BG1530</f>
        <v>6</v>
      </c>
      <c r="BK1524">
        <f>BG1529</f>
        <v>0.28999999999999998</v>
      </c>
    </row>
    <row r="1525" spans="1:82">
      <c r="A1525" t="s">
        <v>1</v>
      </c>
      <c r="B1525">
        <v>2.12</v>
      </c>
      <c r="E1525">
        <f>B1534</f>
        <v>5</v>
      </c>
      <c r="F1525">
        <f>B1533</f>
        <v>0.28000000000000003</v>
      </c>
      <c r="BF1525" t="s">
        <v>1</v>
      </c>
      <c r="BG1525">
        <v>0.69</v>
      </c>
      <c r="BJ1525">
        <f>BG1534</f>
        <v>6</v>
      </c>
      <c r="BK1525">
        <f>BG1533</f>
        <v>0.16</v>
      </c>
    </row>
    <row r="1526" spans="1:82">
      <c r="A1526" t="s">
        <v>2</v>
      </c>
      <c r="B1526">
        <v>10</v>
      </c>
      <c r="E1526">
        <f>B1538</f>
        <v>9</v>
      </c>
      <c r="F1526">
        <f>B1537</f>
        <v>1.38</v>
      </c>
      <c r="BF1526" t="s">
        <v>2</v>
      </c>
      <c r="BG1526">
        <v>10</v>
      </c>
      <c r="BJ1526">
        <f>BG1538</f>
        <v>9</v>
      </c>
      <c r="BK1526">
        <f>BG1537</f>
        <v>0.59</v>
      </c>
    </row>
    <row r="1527" spans="1:82">
      <c r="A1527">
        <v>9</v>
      </c>
      <c r="B1527">
        <v>3</v>
      </c>
      <c r="C1527">
        <v>12</v>
      </c>
      <c r="E1527">
        <f>B1542</f>
        <v>5</v>
      </c>
      <c r="F1527">
        <f>B1541</f>
        <v>0.44</v>
      </c>
      <c r="BF1527">
        <v>9</v>
      </c>
      <c r="BG1527">
        <v>3</v>
      </c>
      <c r="BH1527">
        <v>12</v>
      </c>
      <c r="BJ1527">
        <f>BG1542</f>
        <v>5</v>
      </c>
      <c r="BK1527">
        <f>BG1541</f>
        <v>0.16</v>
      </c>
    </row>
    <row r="1528" spans="1:82">
      <c r="A1528" t="s">
        <v>0</v>
      </c>
      <c r="B1528">
        <v>0.46800000000000003</v>
      </c>
      <c r="E1528">
        <f>B1546</f>
        <v>6</v>
      </c>
      <c r="F1528">
        <f>B1545</f>
        <v>0.64</v>
      </c>
      <c r="BF1528" t="s">
        <v>0</v>
      </c>
      <c r="BG1528">
        <v>0.32100000000000001</v>
      </c>
      <c r="BJ1528">
        <f>BG1546</f>
        <v>6</v>
      </c>
      <c r="BK1528">
        <f>BG1545</f>
        <v>0.3</v>
      </c>
    </row>
    <row r="1529" spans="1:82">
      <c r="A1529" t="s">
        <v>1</v>
      </c>
      <c r="B1529">
        <v>0.44</v>
      </c>
      <c r="E1529">
        <f>B1550</f>
        <v>6</v>
      </c>
      <c r="F1529">
        <f>B1549</f>
        <v>0.82</v>
      </c>
      <c r="BF1529" t="s">
        <v>1</v>
      </c>
      <c r="BG1529">
        <v>0.28999999999999998</v>
      </c>
      <c r="BJ1529">
        <f>BG1550</f>
        <v>7</v>
      </c>
      <c r="BK1529">
        <f>BG1549</f>
        <v>0.44</v>
      </c>
    </row>
    <row r="1530" spans="1:82">
      <c r="A1530" t="s">
        <v>2</v>
      </c>
      <c r="B1530">
        <v>5</v>
      </c>
      <c r="E1530">
        <f>B1554</f>
        <v>7</v>
      </c>
      <c r="F1530">
        <f>B1553</f>
        <v>1.1200000000000001</v>
      </c>
      <c r="BF1530" t="s">
        <v>2</v>
      </c>
      <c r="BG1530">
        <v>6</v>
      </c>
      <c r="BJ1530">
        <f>BG1554</f>
        <v>0</v>
      </c>
      <c r="BK1530">
        <f>BG1553</f>
        <v>4.91</v>
      </c>
    </row>
    <row r="1531" spans="1:82">
      <c r="A1531">
        <v>9</v>
      </c>
      <c r="B1531">
        <v>3</v>
      </c>
      <c r="C1531">
        <v>45</v>
      </c>
      <c r="E1531">
        <f>B1558</f>
        <v>6</v>
      </c>
      <c r="F1531">
        <f>B1557</f>
        <v>0.56000000000000005</v>
      </c>
      <c r="BF1531">
        <v>9</v>
      </c>
      <c r="BG1531">
        <v>3</v>
      </c>
      <c r="BH1531">
        <v>45</v>
      </c>
      <c r="BJ1531">
        <f>BG1558</f>
        <v>9</v>
      </c>
      <c r="BK1531">
        <f>BG1557</f>
        <v>0.5</v>
      </c>
    </row>
    <row r="1532" spans="1:82">
      <c r="A1532" t="s">
        <v>0</v>
      </c>
      <c r="B1532">
        <v>0.32600000000000001</v>
      </c>
      <c r="E1532">
        <f>B1562</f>
        <v>5</v>
      </c>
      <c r="F1532">
        <f>B1561</f>
        <v>0.46</v>
      </c>
      <c r="BF1532" t="s">
        <v>0</v>
      </c>
      <c r="BG1532">
        <v>0.192</v>
      </c>
      <c r="BJ1532">
        <f>BG1562</f>
        <v>5</v>
      </c>
      <c r="BK1532">
        <f>BG1561</f>
        <v>0.14000000000000001</v>
      </c>
    </row>
    <row r="1533" spans="1:82">
      <c r="A1533" t="s">
        <v>1</v>
      </c>
      <c r="B1533">
        <v>0.28000000000000003</v>
      </c>
      <c r="BF1533" t="s">
        <v>1</v>
      </c>
      <c r="BG1533">
        <v>0.16</v>
      </c>
    </row>
    <row r="1534" spans="1:82">
      <c r="A1534" t="s">
        <v>2</v>
      </c>
      <c r="B1534">
        <v>5</v>
      </c>
      <c r="BF1534" t="s">
        <v>2</v>
      </c>
      <c r="BG1534">
        <v>6</v>
      </c>
    </row>
    <row r="1535" spans="1:82">
      <c r="A1535">
        <v>9</v>
      </c>
      <c r="B1535">
        <v>3</v>
      </c>
      <c r="C1535">
        <v>78</v>
      </c>
      <c r="BF1535">
        <v>9</v>
      </c>
      <c r="BG1535">
        <v>3</v>
      </c>
      <c r="BH1535">
        <v>78</v>
      </c>
    </row>
    <row r="1536" spans="1:82">
      <c r="A1536" t="s">
        <v>0</v>
      </c>
      <c r="B1536">
        <v>1.4219999999999999</v>
      </c>
      <c r="BF1536" t="s">
        <v>0</v>
      </c>
      <c r="BG1536">
        <v>0.629</v>
      </c>
    </row>
    <row r="1537" spans="1:60">
      <c r="A1537" t="s">
        <v>1</v>
      </c>
      <c r="B1537">
        <v>1.38</v>
      </c>
      <c r="BF1537" t="s">
        <v>1</v>
      </c>
      <c r="BG1537">
        <v>0.59</v>
      </c>
    </row>
    <row r="1538" spans="1:60">
      <c r="A1538" t="s">
        <v>2</v>
      </c>
      <c r="B1538">
        <v>9</v>
      </c>
      <c r="BF1538" t="s">
        <v>2</v>
      </c>
      <c r="BG1538">
        <v>9</v>
      </c>
    </row>
    <row r="1539" spans="1:60">
      <c r="A1539">
        <v>9</v>
      </c>
      <c r="B1539">
        <v>3</v>
      </c>
      <c r="C1539">
        <v>8546</v>
      </c>
      <c r="BF1539">
        <v>9</v>
      </c>
      <c r="BG1539">
        <v>3</v>
      </c>
      <c r="BH1539">
        <v>8546</v>
      </c>
    </row>
    <row r="1540" spans="1:60">
      <c r="A1540" t="s">
        <v>0</v>
      </c>
      <c r="B1540">
        <v>0.46500000000000002</v>
      </c>
      <c r="BF1540" t="s">
        <v>0</v>
      </c>
      <c r="BG1540">
        <v>0.189</v>
      </c>
    </row>
    <row r="1541" spans="1:60">
      <c r="A1541" t="s">
        <v>1</v>
      </c>
      <c r="B1541">
        <v>0.44</v>
      </c>
      <c r="BF1541" t="s">
        <v>1</v>
      </c>
      <c r="BG1541">
        <v>0.16</v>
      </c>
    </row>
    <row r="1542" spans="1:60">
      <c r="A1542" t="s">
        <v>2</v>
      </c>
      <c r="B1542">
        <v>5</v>
      </c>
      <c r="BF1542" t="s">
        <v>2</v>
      </c>
      <c r="BG1542">
        <v>5</v>
      </c>
    </row>
    <row r="1543" spans="1:60">
      <c r="A1543">
        <v>9</v>
      </c>
      <c r="B1543">
        <v>3</v>
      </c>
      <c r="C1543">
        <v>474</v>
      </c>
      <c r="BF1543">
        <v>9</v>
      </c>
      <c r="BG1543">
        <v>3</v>
      </c>
      <c r="BH1543">
        <v>474</v>
      </c>
    </row>
    <row r="1544" spans="1:60">
      <c r="A1544" t="s">
        <v>0</v>
      </c>
      <c r="B1544">
        <v>0.67</v>
      </c>
      <c r="BF1544" t="s">
        <v>0</v>
      </c>
      <c r="BG1544">
        <v>0.32400000000000001</v>
      </c>
    </row>
    <row r="1545" spans="1:60">
      <c r="A1545" t="s">
        <v>1</v>
      </c>
      <c r="B1545">
        <v>0.64</v>
      </c>
      <c r="BF1545" t="s">
        <v>1</v>
      </c>
      <c r="BG1545">
        <v>0.3</v>
      </c>
    </row>
    <row r="1546" spans="1:60">
      <c r="A1546" t="s">
        <v>2</v>
      </c>
      <c r="B1546">
        <v>6</v>
      </c>
      <c r="BF1546" t="s">
        <v>2</v>
      </c>
      <c r="BG1546">
        <v>6</v>
      </c>
    </row>
    <row r="1547" spans="1:60">
      <c r="A1547">
        <v>9</v>
      </c>
      <c r="B1547">
        <v>3</v>
      </c>
      <c r="C1547">
        <v>188</v>
      </c>
      <c r="BF1547">
        <v>9</v>
      </c>
      <c r="BG1547">
        <v>3</v>
      </c>
      <c r="BH1547">
        <v>188</v>
      </c>
    </row>
    <row r="1548" spans="1:60">
      <c r="A1548" t="s">
        <v>0</v>
      </c>
      <c r="B1548">
        <v>0.85199999999999998</v>
      </c>
      <c r="BF1548" t="s">
        <v>0</v>
      </c>
      <c r="BG1548">
        <v>0.48799999999999999</v>
      </c>
    </row>
    <row r="1549" spans="1:60">
      <c r="A1549" t="s">
        <v>1</v>
      </c>
      <c r="B1549">
        <v>0.82</v>
      </c>
      <c r="BF1549" t="s">
        <v>1</v>
      </c>
      <c r="BG1549">
        <v>0.44</v>
      </c>
    </row>
    <row r="1550" spans="1:60">
      <c r="A1550" t="s">
        <v>2</v>
      </c>
      <c r="B1550">
        <v>6</v>
      </c>
      <c r="BF1550" t="s">
        <v>2</v>
      </c>
      <c r="BG1550">
        <v>7</v>
      </c>
    </row>
    <row r="1551" spans="1:60">
      <c r="A1551">
        <v>9</v>
      </c>
      <c r="B1551">
        <v>3</v>
      </c>
      <c r="C1551">
        <v>7899</v>
      </c>
      <c r="BF1551">
        <v>9</v>
      </c>
      <c r="BG1551">
        <v>3</v>
      </c>
      <c r="BH1551">
        <v>7899</v>
      </c>
    </row>
    <row r="1552" spans="1:60">
      <c r="A1552" t="s">
        <v>0</v>
      </c>
      <c r="B1552">
        <v>1.167</v>
      </c>
      <c r="BF1552" t="s">
        <v>0</v>
      </c>
      <c r="BG1552">
        <v>5.0140000000000002</v>
      </c>
    </row>
    <row r="1553" spans="1:82">
      <c r="A1553" t="s">
        <v>1</v>
      </c>
      <c r="B1553">
        <v>1.1200000000000001</v>
      </c>
      <c r="BF1553" t="s">
        <v>1</v>
      </c>
      <c r="BG1553">
        <v>4.91</v>
      </c>
    </row>
    <row r="1554" spans="1:82">
      <c r="A1554" t="s">
        <v>2</v>
      </c>
      <c r="B1554">
        <v>7</v>
      </c>
      <c r="BF1554" t="s">
        <v>2</v>
      </c>
      <c r="BG1554">
        <v>0</v>
      </c>
    </row>
    <row r="1555" spans="1:82">
      <c r="A1555">
        <v>9</v>
      </c>
      <c r="B1555">
        <v>3</v>
      </c>
      <c r="C1555">
        <v>9</v>
      </c>
      <c r="BF1555">
        <v>9</v>
      </c>
      <c r="BG1555">
        <v>3</v>
      </c>
      <c r="BH1555">
        <v>9</v>
      </c>
    </row>
    <row r="1556" spans="1:82">
      <c r="A1556" t="s">
        <v>0</v>
      </c>
      <c r="B1556">
        <v>0.60399999999999998</v>
      </c>
      <c r="BF1556" t="s">
        <v>0</v>
      </c>
      <c r="BG1556">
        <v>0.54600000000000004</v>
      </c>
    </row>
    <row r="1557" spans="1:82">
      <c r="A1557" t="s">
        <v>1</v>
      </c>
      <c r="B1557">
        <v>0.56000000000000005</v>
      </c>
      <c r="BF1557" t="s">
        <v>1</v>
      </c>
      <c r="BG1557">
        <v>0.5</v>
      </c>
    </row>
    <row r="1558" spans="1:82">
      <c r="A1558" t="s">
        <v>2</v>
      </c>
      <c r="B1558">
        <v>6</v>
      </c>
      <c r="BF1558" t="s">
        <v>2</v>
      </c>
      <c r="BG1558">
        <v>9</v>
      </c>
    </row>
    <row r="1559" spans="1:82">
      <c r="A1559">
        <v>9</v>
      </c>
      <c r="B1559">
        <v>3</v>
      </c>
      <c r="C1559">
        <v>774</v>
      </c>
      <c r="BF1559">
        <v>9</v>
      </c>
      <c r="BG1559">
        <v>3</v>
      </c>
      <c r="BH1559">
        <v>774</v>
      </c>
    </row>
    <row r="1560" spans="1:82">
      <c r="A1560" t="s">
        <v>0</v>
      </c>
      <c r="B1560">
        <v>0.48899999999999999</v>
      </c>
      <c r="BF1560" t="s">
        <v>0</v>
      </c>
      <c r="BG1560">
        <v>0.17899999999999999</v>
      </c>
    </row>
    <row r="1561" spans="1:82">
      <c r="A1561" t="s">
        <v>1</v>
      </c>
      <c r="B1561">
        <v>0.46</v>
      </c>
      <c r="BF1561" t="s">
        <v>1</v>
      </c>
      <c r="BG1561">
        <v>0.14000000000000001</v>
      </c>
    </row>
    <row r="1562" spans="1:82">
      <c r="A1562" t="s">
        <v>2</v>
      </c>
      <c r="B1562">
        <v>5</v>
      </c>
      <c r="BF1562" t="s">
        <v>2</v>
      </c>
      <c r="BG1562">
        <v>5</v>
      </c>
    </row>
    <row r="1563" spans="1:82">
      <c r="A1563">
        <v>10</v>
      </c>
      <c r="B1563">
        <v>3</v>
      </c>
      <c r="C1563">
        <v>3455</v>
      </c>
      <c r="E1563">
        <f>B1566</f>
        <v>9</v>
      </c>
      <c r="F1563">
        <f>B1565</f>
        <v>1.69</v>
      </c>
      <c r="G1563">
        <f>A1563</f>
        <v>10</v>
      </c>
      <c r="H1563">
        <f>B1563</f>
        <v>3</v>
      </c>
      <c r="I1563">
        <f>AVERAGE(B1565,B1569,B1573,B1577,B1581,B1585,B1589,B1593,B1597,B1601)</f>
        <v>1.3919999999999999</v>
      </c>
      <c r="J1563">
        <f>VARP(B1565,B1569,B1573,B1577:B1578,B1581,B1585,B1589,B1593,B1597,B1601)</f>
        <v>4.1486016528925616</v>
      </c>
      <c r="K1563">
        <f>MIN(B1565,B1569,B1573,B1577,B1581,B1585,B1589,B1593,B1597,B1601)</f>
        <v>0.27</v>
      </c>
      <c r="L1563">
        <f>QUARTILE(F1563:F1572,1)</f>
        <v>0.78249999999999997</v>
      </c>
      <c r="M1563">
        <f>MEDIAN(B1565,B1569,B1573,B1577,B1581,B1585,B1589,B1593,B1597,B1601)</f>
        <v>1.46</v>
      </c>
      <c r="N1563">
        <f>QUARTILE(F1563:F1572,3)</f>
        <v>1.6724999999999999</v>
      </c>
      <c r="O1563">
        <f>MAX(B1565,B1569,B1573,B1577,B1581,B1585,B1589,B1593,B1597,B1601)</f>
        <v>3.17</v>
      </c>
      <c r="Q1563">
        <f>A1563</f>
        <v>10</v>
      </c>
      <c r="R1563">
        <f>B1563</f>
        <v>3</v>
      </c>
      <c r="S1563">
        <f>AVERAGE(B1566,B1570,B1574,B1578,B1582,B1586,B1590,B1594,B1598)</f>
        <v>7.1111111111111107</v>
      </c>
      <c r="T1563">
        <f>VARP(B1566,B1570,B1574,B1578,B1582,B1586,B1590,B1594,B1598,B1602)</f>
        <v>2.2000000000000002</v>
      </c>
      <c r="U1563">
        <f>MIN(E1563:E1572)</f>
        <v>4</v>
      </c>
      <c r="V1563">
        <f>QUARTILE(E1563:E1572,1)</f>
        <v>6.25</v>
      </c>
      <c r="W1563">
        <f>MEDIAN(E1563:E1572)</f>
        <v>7.5</v>
      </c>
      <c r="X1563">
        <f>QUARTILE(G1563:G1572,3)</f>
        <v>10</v>
      </c>
      <c r="Y1563">
        <f>MAX(E1563:E1572)</f>
        <v>9</v>
      </c>
      <c r="BF1563">
        <v>10</v>
      </c>
      <c r="BG1563">
        <v>3</v>
      </c>
      <c r="BH1563">
        <v>3455</v>
      </c>
      <c r="BJ1563">
        <f>BG1566</f>
        <v>9</v>
      </c>
      <c r="BK1563">
        <f>BG1565</f>
        <v>0.56000000000000005</v>
      </c>
      <c r="BL1563">
        <f>BF1563</f>
        <v>10</v>
      </c>
      <c r="BM1563">
        <f>BG1563</f>
        <v>3</v>
      </c>
      <c r="BN1563">
        <f>AVERAGE(BG1565,BG1569,BG1573,BG1577,BG1581,BG1585,BG1589,BG1593,BG1597,BG1601)</f>
        <v>2.0699999999999998</v>
      </c>
      <c r="BO1563">
        <f>VARP(BG1565,BG1569,BG1573,BG1577:BG1578,BG1581,BG1585,BG1589,BG1593,BG1597,BG1601)</f>
        <v>9.7004628099173562</v>
      </c>
      <c r="BP1563">
        <f>MIN(BG1565,BG1569,BG1573,BG1577,BG1581,BG1585,BG1589,BG1593,BG1597,BG1601)</f>
        <v>0.12</v>
      </c>
      <c r="BQ1563">
        <f>QUARTILE(BK1563:BK1572,1)</f>
        <v>0.46500000000000002</v>
      </c>
      <c r="BR1563">
        <f>MEDIAN(BG1565,BG1569,BG1573,BG1577,BG1581,BG1585,BG1589,BG1593,BG1597,BG1601)</f>
        <v>0.56499999999999995</v>
      </c>
      <c r="BS1563">
        <f>QUARTILE(BK1563:BK1572,3)</f>
        <v>4.4875000000000007</v>
      </c>
      <c r="BT1563">
        <f>MAX(BG1565,BG1569,BG1573,BG1577,BG1581,BG1585,BG1589,BG1593,BG1597,BG1601)</f>
        <v>5.54</v>
      </c>
      <c r="BV1563">
        <f>BF1563</f>
        <v>10</v>
      </c>
      <c r="BW1563">
        <f>BG1563</f>
        <v>3</v>
      </c>
      <c r="BX1563">
        <f>AVERAGE(BG1566,BG1570,BG1574,BG1578,BG1582,BG1586,BG1590,BG1594,BG1598)</f>
        <v>5.666666666666667</v>
      </c>
      <c r="BY1563">
        <f>VARP(BG1566,BG1570,BG1574,BG1578,BG1582,BG1586,BG1590,BG1594,BG1598,BG1602)</f>
        <v>13.89</v>
      </c>
      <c r="BZ1563">
        <f>MIN(BJ1563:BJ1572)</f>
        <v>0</v>
      </c>
      <c r="CA1563">
        <f>QUARTILE(BJ1563:BJ1572,1)</f>
        <v>1</v>
      </c>
      <c r="CB1563">
        <f>MEDIAN(BJ1563:BJ1572)</f>
        <v>6</v>
      </c>
      <c r="CC1563">
        <f>QUARTILE(BL1563:BL1572,3)</f>
        <v>10</v>
      </c>
      <c r="CD1563">
        <f>MAX(BJ1563:BJ1572)</f>
        <v>10</v>
      </c>
    </row>
    <row r="1564" spans="1:82">
      <c r="A1564" t="s">
        <v>0</v>
      </c>
      <c r="B1564">
        <v>1.7330000000000001</v>
      </c>
      <c r="E1564">
        <f>B1570</f>
        <v>4</v>
      </c>
      <c r="F1564">
        <f>B1569</f>
        <v>0.27</v>
      </c>
      <c r="BF1564" t="s">
        <v>0</v>
      </c>
      <c r="BG1564">
        <v>0.60299999999999998</v>
      </c>
      <c r="BJ1564">
        <f>BG1570</f>
        <v>4</v>
      </c>
      <c r="BK1564">
        <f>BG1569</f>
        <v>0.12</v>
      </c>
    </row>
    <row r="1565" spans="1:82">
      <c r="A1565" t="s">
        <v>1</v>
      </c>
      <c r="B1565">
        <v>1.69</v>
      </c>
      <c r="E1565">
        <f>B1574</f>
        <v>8</v>
      </c>
      <c r="F1565">
        <f>B1573</f>
        <v>1.84</v>
      </c>
      <c r="BF1565" t="s">
        <v>1</v>
      </c>
      <c r="BG1565">
        <v>0.56000000000000005</v>
      </c>
      <c r="BJ1565">
        <f>BG1574</f>
        <v>8</v>
      </c>
      <c r="BK1565">
        <f>BG1573</f>
        <v>0.56999999999999995</v>
      </c>
    </row>
    <row r="1566" spans="1:82">
      <c r="A1566" t="s">
        <v>2</v>
      </c>
      <c r="B1566">
        <v>9</v>
      </c>
      <c r="E1566">
        <f>B1578</f>
        <v>8</v>
      </c>
      <c r="F1566">
        <f>B1577</f>
        <v>1.34</v>
      </c>
      <c r="BF1566" t="s">
        <v>2</v>
      </c>
      <c r="BG1566">
        <v>9</v>
      </c>
      <c r="BJ1566">
        <f>BG1578</f>
        <v>10</v>
      </c>
      <c r="BK1566">
        <f>BG1577</f>
        <v>2.11</v>
      </c>
    </row>
    <row r="1567" spans="1:82">
      <c r="A1567">
        <v>10</v>
      </c>
      <c r="B1567">
        <v>3</v>
      </c>
      <c r="C1567">
        <v>12</v>
      </c>
      <c r="E1567">
        <f>B1582</f>
        <v>7</v>
      </c>
      <c r="F1567">
        <f>B1581</f>
        <v>1.62</v>
      </c>
      <c r="BF1567">
        <v>10</v>
      </c>
      <c r="BG1567">
        <v>3</v>
      </c>
      <c r="BH1567">
        <v>12</v>
      </c>
      <c r="BJ1567">
        <f>BG1582</f>
        <v>7</v>
      </c>
      <c r="BK1567">
        <f>BG1581</f>
        <v>0.48</v>
      </c>
    </row>
    <row r="1568" spans="1:82">
      <c r="A1568" t="s">
        <v>0</v>
      </c>
      <c r="B1568">
        <v>0.3</v>
      </c>
      <c r="E1568">
        <f>B1586</f>
        <v>5</v>
      </c>
      <c r="F1568">
        <f>B1585</f>
        <v>0.66</v>
      </c>
      <c r="BF1568" t="s">
        <v>0</v>
      </c>
      <c r="BG1568">
        <v>0.13800000000000001</v>
      </c>
      <c r="BJ1568">
        <f>BG1586</f>
        <v>5</v>
      </c>
      <c r="BK1568">
        <f>BG1585</f>
        <v>0.27</v>
      </c>
    </row>
    <row r="1569" spans="1:63">
      <c r="A1569" t="s">
        <v>1</v>
      </c>
      <c r="B1569">
        <v>0.27</v>
      </c>
      <c r="E1569">
        <f>B1590</f>
        <v>7</v>
      </c>
      <c r="F1569">
        <f>B1589</f>
        <v>1.06</v>
      </c>
      <c r="BF1569" t="s">
        <v>1</v>
      </c>
      <c r="BG1569">
        <v>0.12</v>
      </c>
      <c r="BJ1569">
        <f>BG1590</f>
        <v>0</v>
      </c>
      <c r="BK1569">
        <f>BG1589</f>
        <v>5.31</v>
      </c>
    </row>
    <row r="1570" spans="1:63">
      <c r="A1570" t="s">
        <v>2</v>
      </c>
      <c r="B1570">
        <v>4</v>
      </c>
      <c r="E1570">
        <f>B1594</f>
        <v>8</v>
      </c>
      <c r="F1570">
        <f>B1593</f>
        <v>3.17</v>
      </c>
      <c r="BF1570" t="s">
        <v>2</v>
      </c>
      <c r="BG1570">
        <v>4</v>
      </c>
      <c r="BJ1570">
        <f>BG1594</f>
        <v>0</v>
      </c>
      <c r="BK1570">
        <f>BG1593</f>
        <v>5.54</v>
      </c>
    </row>
    <row r="1571" spans="1:63">
      <c r="A1571">
        <v>10</v>
      </c>
      <c r="B1571">
        <v>3</v>
      </c>
      <c r="C1571">
        <v>45</v>
      </c>
      <c r="E1571">
        <f>B1598</f>
        <v>8</v>
      </c>
      <c r="F1571">
        <f>B1597</f>
        <v>1.58</v>
      </c>
      <c r="BF1571">
        <v>10</v>
      </c>
      <c r="BG1571">
        <v>3</v>
      </c>
      <c r="BH1571">
        <v>45</v>
      </c>
      <c r="BJ1571">
        <f>BG1598</f>
        <v>8</v>
      </c>
      <c r="BK1571">
        <f>BG1597</f>
        <v>0.46</v>
      </c>
    </row>
    <row r="1572" spans="1:63">
      <c r="A1572" t="s">
        <v>0</v>
      </c>
      <c r="B1572">
        <v>1.887</v>
      </c>
      <c r="E1572">
        <f>B1602</f>
        <v>6</v>
      </c>
      <c r="F1572">
        <f>B1601</f>
        <v>0.69</v>
      </c>
      <c r="BF1572" t="s">
        <v>0</v>
      </c>
      <c r="BG1572">
        <v>0.61599999999999999</v>
      </c>
      <c r="BJ1572">
        <f>BG1602</f>
        <v>0</v>
      </c>
      <c r="BK1572">
        <f>BG1601</f>
        <v>5.28</v>
      </c>
    </row>
    <row r="1573" spans="1:63">
      <c r="A1573" t="s">
        <v>1</v>
      </c>
      <c r="B1573">
        <v>1.84</v>
      </c>
      <c r="BF1573" t="s">
        <v>1</v>
      </c>
      <c r="BG1573">
        <v>0.56999999999999995</v>
      </c>
    </row>
    <row r="1574" spans="1:63">
      <c r="A1574" t="s">
        <v>2</v>
      </c>
      <c r="B1574">
        <v>8</v>
      </c>
      <c r="BF1574" t="s">
        <v>2</v>
      </c>
      <c r="BG1574">
        <v>8</v>
      </c>
    </row>
    <row r="1575" spans="1:63">
      <c r="A1575">
        <v>10</v>
      </c>
      <c r="B1575">
        <v>3</v>
      </c>
      <c r="C1575">
        <v>78</v>
      </c>
      <c r="BF1575">
        <v>10</v>
      </c>
      <c r="BG1575">
        <v>3</v>
      </c>
      <c r="BH1575">
        <v>78</v>
      </c>
    </row>
    <row r="1576" spans="1:63">
      <c r="A1576" t="s">
        <v>0</v>
      </c>
      <c r="B1576">
        <v>1.393</v>
      </c>
      <c r="BF1576" t="s">
        <v>0</v>
      </c>
      <c r="BG1576">
        <v>2.1539999999999999</v>
      </c>
    </row>
    <row r="1577" spans="1:63">
      <c r="A1577" t="s">
        <v>1</v>
      </c>
      <c r="B1577">
        <v>1.34</v>
      </c>
      <c r="BF1577" t="s">
        <v>1</v>
      </c>
      <c r="BG1577">
        <v>2.11</v>
      </c>
    </row>
    <row r="1578" spans="1:63">
      <c r="A1578" t="s">
        <v>2</v>
      </c>
      <c r="B1578">
        <v>8</v>
      </c>
      <c r="BF1578" t="s">
        <v>2</v>
      </c>
      <c r="BG1578">
        <v>10</v>
      </c>
    </row>
    <row r="1579" spans="1:63">
      <c r="A1579">
        <v>10</v>
      </c>
      <c r="B1579">
        <v>3</v>
      </c>
      <c r="C1579">
        <v>8546</v>
      </c>
      <c r="BF1579">
        <v>10</v>
      </c>
      <c r="BG1579">
        <v>3</v>
      </c>
      <c r="BH1579">
        <v>8546</v>
      </c>
    </row>
    <row r="1580" spans="1:63">
      <c r="A1580" t="s">
        <v>0</v>
      </c>
      <c r="B1580">
        <v>1.667</v>
      </c>
      <c r="BF1580" t="s">
        <v>0</v>
      </c>
      <c r="BG1580">
        <v>0.51900000000000002</v>
      </c>
    </row>
    <row r="1581" spans="1:63">
      <c r="A1581" t="s">
        <v>1</v>
      </c>
      <c r="B1581">
        <v>1.62</v>
      </c>
      <c r="BF1581" t="s">
        <v>1</v>
      </c>
      <c r="BG1581">
        <v>0.48</v>
      </c>
    </row>
    <row r="1582" spans="1:63">
      <c r="A1582" t="s">
        <v>2</v>
      </c>
      <c r="B1582">
        <v>7</v>
      </c>
      <c r="BF1582" t="s">
        <v>2</v>
      </c>
      <c r="BG1582">
        <v>7</v>
      </c>
    </row>
    <row r="1583" spans="1:63">
      <c r="A1583">
        <v>10</v>
      </c>
      <c r="B1583">
        <v>3</v>
      </c>
      <c r="C1583">
        <v>474</v>
      </c>
      <c r="BF1583">
        <v>10</v>
      </c>
      <c r="BG1583">
        <v>3</v>
      </c>
      <c r="BH1583">
        <v>474</v>
      </c>
    </row>
    <row r="1584" spans="1:63">
      <c r="A1584" t="s">
        <v>0</v>
      </c>
      <c r="B1584">
        <v>0.70099999999999996</v>
      </c>
      <c r="BF1584" t="s">
        <v>0</v>
      </c>
      <c r="BG1584">
        <v>0.314</v>
      </c>
    </row>
    <row r="1585" spans="1:60">
      <c r="A1585" t="s">
        <v>1</v>
      </c>
      <c r="B1585">
        <v>0.66</v>
      </c>
      <c r="BF1585" t="s">
        <v>1</v>
      </c>
      <c r="BG1585">
        <v>0.27</v>
      </c>
    </row>
    <row r="1586" spans="1:60">
      <c r="A1586" t="s">
        <v>2</v>
      </c>
      <c r="B1586">
        <v>5</v>
      </c>
      <c r="BF1586" t="s">
        <v>2</v>
      </c>
      <c r="BG1586">
        <v>5</v>
      </c>
    </row>
    <row r="1587" spans="1:60">
      <c r="A1587">
        <v>10</v>
      </c>
      <c r="B1587">
        <v>3</v>
      </c>
      <c r="C1587">
        <v>188</v>
      </c>
      <c r="BF1587">
        <v>10</v>
      </c>
      <c r="BG1587">
        <v>3</v>
      </c>
      <c r="BH1587">
        <v>188</v>
      </c>
    </row>
    <row r="1588" spans="1:60">
      <c r="A1588" t="s">
        <v>0</v>
      </c>
      <c r="B1588">
        <v>1.101</v>
      </c>
      <c r="BF1588" t="s">
        <v>0</v>
      </c>
      <c r="BG1588">
        <v>5.4269999999999996</v>
      </c>
    </row>
    <row r="1589" spans="1:60">
      <c r="A1589" t="s">
        <v>1</v>
      </c>
      <c r="B1589">
        <v>1.06</v>
      </c>
      <c r="BF1589" t="s">
        <v>1</v>
      </c>
      <c r="BG1589">
        <v>5.31</v>
      </c>
    </row>
    <row r="1590" spans="1:60">
      <c r="A1590" t="s">
        <v>2</v>
      </c>
      <c r="B1590">
        <v>7</v>
      </c>
      <c r="BF1590" t="s">
        <v>2</v>
      </c>
      <c r="BG1590">
        <v>0</v>
      </c>
    </row>
    <row r="1591" spans="1:60">
      <c r="A1591">
        <v>10</v>
      </c>
      <c r="B1591">
        <v>3</v>
      </c>
      <c r="C1591">
        <v>7899</v>
      </c>
      <c r="BF1591">
        <v>10</v>
      </c>
      <c r="BG1591">
        <v>3</v>
      </c>
      <c r="BH1591">
        <v>7899</v>
      </c>
    </row>
    <row r="1592" spans="1:60">
      <c r="A1592" t="s">
        <v>0</v>
      </c>
      <c r="B1592">
        <v>3.2090000000000001</v>
      </c>
      <c r="BF1592" t="s">
        <v>0</v>
      </c>
      <c r="BG1592">
        <v>5.6289999999999996</v>
      </c>
    </row>
    <row r="1593" spans="1:60">
      <c r="A1593" t="s">
        <v>1</v>
      </c>
      <c r="B1593">
        <v>3.17</v>
      </c>
      <c r="BF1593" t="s">
        <v>1</v>
      </c>
      <c r="BG1593">
        <v>5.54</v>
      </c>
    </row>
    <row r="1594" spans="1:60">
      <c r="A1594" t="s">
        <v>2</v>
      </c>
      <c r="B1594">
        <v>8</v>
      </c>
      <c r="BF1594" t="s">
        <v>2</v>
      </c>
      <c r="BG1594">
        <v>0</v>
      </c>
    </row>
    <row r="1595" spans="1:60">
      <c r="A1595">
        <v>10</v>
      </c>
      <c r="B1595">
        <v>3</v>
      </c>
      <c r="C1595">
        <v>9</v>
      </c>
      <c r="BF1595">
        <v>10</v>
      </c>
      <c r="BG1595">
        <v>3</v>
      </c>
      <c r="BH1595">
        <v>9</v>
      </c>
    </row>
    <row r="1596" spans="1:60">
      <c r="A1596" t="s">
        <v>0</v>
      </c>
      <c r="B1596">
        <v>1.62</v>
      </c>
      <c r="BF1596" t="s">
        <v>0</v>
      </c>
      <c r="BG1596">
        <v>0.48899999999999999</v>
      </c>
    </row>
    <row r="1597" spans="1:60">
      <c r="A1597" t="s">
        <v>1</v>
      </c>
      <c r="B1597">
        <v>1.58</v>
      </c>
      <c r="BF1597" t="s">
        <v>1</v>
      </c>
      <c r="BG1597">
        <v>0.46</v>
      </c>
    </row>
    <row r="1598" spans="1:60">
      <c r="A1598" t="s">
        <v>2</v>
      </c>
      <c r="B1598">
        <v>8</v>
      </c>
      <c r="BF1598" t="s">
        <v>2</v>
      </c>
      <c r="BG1598">
        <v>8</v>
      </c>
    </row>
    <row r="1599" spans="1:60">
      <c r="A1599">
        <v>10</v>
      </c>
      <c r="B1599">
        <v>3</v>
      </c>
      <c r="C1599">
        <v>774</v>
      </c>
      <c r="BF1599">
        <v>10</v>
      </c>
      <c r="BG1599">
        <v>3</v>
      </c>
      <c r="BH1599">
        <v>774</v>
      </c>
    </row>
    <row r="1600" spans="1:60">
      <c r="A1600" t="s">
        <v>0</v>
      </c>
      <c r="B1600">
        <v>0.73299999999999998</v>
      </c>
      <c r="BF1600" t="s">
        <v>0</v>
      </c>
      <c r="BG1600">
        <v>5.3789999999999996</v>
      </c>
    </row>
    <row r="1601" spans="1:82">
      <c r="A1601" t="s">
        <v>1</v>
      </c>
      <c r="B1601">
        <v>0.69</v>
      </c>
      <c r="BF1601" t="s">
        <v>1</v>
      </c>
      <c r="BG1601">
        <v>5.28</v>
      </c>
    </row>
    <row r="1602" spans="1:82">
      <c r="A1602" t="s">
        <v>2</v>
      </c>
      <c r="B1602">
        <v>6</v>
      </c>
      <c r="BF1602" t="s">
        <v>2</v>
      </c>
      <c r="BG1602">
        <v>0</v>
      </c>
    </row>
    <row r="1603" spans="1:82">
      <c r="A1603">
        <v>11</v>
      </c>
      <c r="B1603">
        <v>3</v>
      </c>
      <c r="C1603">
        <v>3455</v>
      </c>
      <c r="E1603">
        <f>B1606</f>
        <v>0</v>
      </c>
      <c r="F1603">
        <f>B1605</f>
        <v>5.28</v>
      </c>
      <c r="G1603">
        <f>A1603</f>
        <v>11</v>
      </c>
      <c r="H1603">
        <f>B1603</f>
        <v>3</v>
      </c>
      <c r="I1603">
        <f>AVERAGE(B1605,B1609,B1613,B1617,B1621,B1625,B1629,B1633,B1637,B1641)</f>
        <v>2.1419999999999999</v>
      </c>
      <c r="J1603">
        <f>VARP(B1605,B1609,B1613,B1617:B1618,B1621,B1625,B1629,B1633,B1637,B1641)</f>
        <v>5.2932793388429777</v>
      </c>
      <c r="K1603">
        <f>MIN(B1605,B1609,B1613,B1617,B1621,B1625,B1629,B1633,B1637,B1641)</f>
        <v>0.6</v>
      </c>
      <c r="L1603">
        <f>QUARTILE(F1603:F1612,1)</f>
        <v>1.42</v>
      </c>
      <c r="M1603">
        <f>MEDIAN(B1605,B1609,B1613,B1617,B1621,B1625,B1629,B1633,B1637,B1641)</f>
        <v>1.95</v>
      </c>
      <c r="N1603">
        <f>QUARTILE(F1603:F1612,3)</f>
        <v>2.4575</v>
      </c>
      <c r="O1603">
        <f>MAX(B1605,B1609,B1613,B1617,B1621,B1625,B1629,B1633,B1637,B1641)</f>
        <v>5.28</v>
      </c>
      <c r="Q1603">
        <f>A1603</f>
        <v>11</v>
      </c>
      <c r="R1603">
        <f>B1603</f>
        <v>3</v>
      </c>
      <c r="S1603">
        <f>AVERAGE(B1606,B1610,B1614,B1618,B1622,B1626,B1630,B1634,B1638)</f>
        <v>6.5555555555555554</v>
      </c>
      <c r="T1603">
        <f>VARP(B1606,B1610,B1614,B1618,B1622,B1626,B1630,B1634,B1638,B1642)</f>
        <v>6.04</v>
      </c>
      <c r="U1603">
        <f>MIN(E1603:E1612)</f>
        <v>0</v>
      </c>
      <c r="V1603">
        <f>QUARTILE(E1603:E1612,1)</f>
        <v>6.25</v>
      </c>
      <c r="W1603">
        <f>MEDIAN(E1603:E1612)</f>
        <v>7.5</v>
      </c>
      <c r="X1603">
        <f>QUARTILE(G1603:G1612,3)</f>
        <v>11</v>
      </c>
      <c r="Y1603">
        <f>MAX(E1603:E1612)</f>
        <v>9</v>
      </c>
      <c r="BF1603">
        <v>11</v>
      </c>
      <c r="BG1603">
        <v>3</v>
      </c>
      <c r="BH1603">
        <v>3455</v>
      </c>
      <c r="BJ1603">
        <f>BG1606</f>
        <v>0</v>
      </c>
      <c r="BK1603">
        <f>BG1605</f>
        <v>3.82</v>
      </c>
      <c r="BL1603">
        <f>BF1603</f>
        <v>11</v>
      </c>
      <c r="BM1603">
        <f>BG1603</f>
        <v>3</v>
      </c>
      <c r="BN1603">
        <f>AVERAGE(BG1605,BG1609,BG1613,BG1617,BG1621,BG1625,BG1629,BG1633,BG1637,BG1641)</f>
        <v>2.4560000000000004</v>
      </c>
      <c r="BO1603">
        <f>VARP(BG1605,BG1609,BG1613,BG1617:BG1618,BG1621,BG1625,BG1629,BG1633,BG1637,BG1641)</f>
        <v>6.5370809917355368</v>
      </c>
      <c r="BP1603">
        <f>MIN(BG1605,BG1609,BG1613,BG1617,BG1621,BG1625,BG1629,BG1633,BG1637,BG1641)</f>
        <v>0.4</v>
      </c>
      <c r="BQ1603">
        <f>QUARTILE(BK1603:BK1612,1)</f>
        <v>1.0725</v>
      </c>
      <c r="BR1603">
        <f>MEDIAN(BG1605,BG1609,BG1613,BG1617,BG1621,BG1625,BG1629,BG1633,BG1637,BG1641)</f>
        <v>1.5449999999999999</v>
      </c>
      <c r="BS1603">
        <f>QUARTILE(BK1603:BK1612,3)</f>
        <v>4.0075000000000003</v>
      </c>
      <c r="BT1603">
        <f>MAX(BG1605,BG1609,BG1613,BG1617,BG1621,BG1625,BG1629,BG1633,BG1637,BG1641)</f>
        <v>5.44</v>
      </c>
      <c r="BV1603">
        <f>BF1603</f>
        <v>11</v>
      </c>
      <c r="BW1603">
        <f>BG1603</f>
        <v>3</v>
      </c>
      <c r="BX1603">
        <f>AVERAGE(BG1606,BG1610,BG1614,BG1618,BG1622,BG1626,BG1630,BG1634,BG1638)</f>
        <v>4.2222222222222223</v>
      </c>
      <c r="BY1603">
        <f>VARP(BG1606,BG1610,BG1614,BG1618,BG1622,BG1626,BG1630,BG1634,BG1638,BG1642)</f>
        <v>14.64</v>
      </c>
      <c r="BZ1603">
        <f>MIN(BJ1603:BJ1612)</f>
        <v>0</v>
      </c>
      <c r="CA1603">
        <f>QUARTILE(BJ1603:BJ1612,1)</f>
        <v>0</v>
      </c>
      <c r="CB1603">
        <f>MEDIAN(BJ1603:BJ1612)</f>
        <v>6.5</v>
      </c>
      <c r="CC1603">
        <f>QUARTILE(BL1603:BL1612,3)</f>
        <v>11</v>
      </c>
      <c r="CD1603">
        <f>MAX(BJ1603:BJ1612)</f>
        <v>9</v>
      </c>
    </row>
    <row r="1604" spans="1:82">
      <c r="A1604" t="s">
        <v>0</v>
      </c>
      <c r="B1604">
        <v>5.391</v>
      </c>
      <c r="E1604">
        <f>B1610</f>
        <v>8</v>
      </c>
      <c r="F1604">
        <f>B1609</f>
        <v>2.4900000000000002</v>
      </c>
      <c r="BF1604" t="s">
        <v>0</v>
      </c>
      <c r="BG1604">
        <v>3.9039999999999999</v>
      </c>
      <c r="BJ1604">
        <f>BG1610</f>
        <v>8</v>
      </c>
      <c r="BK1604">
        <f>BG1609</f>
        <v>1.1399999999999999</v>
      </c>
    </row>
    <row r="1605" spans="1:82">
      <c r="A1605" t="s">
        <v>1</v>
      </c>
      <c r="B1605">
        <v>5.28</v>
      </c>
      <c r="E1605">
        <f>B1614</f>
        <v>8</v>
      </c>
      <c r="F1605">
        <f>B1613</f>
        <v>1.48</v>
      </c>
      <c r="BF1605" t="s">
        <v>1</v>
      </c>
      <c r="BG1605">
        <v>3.82</v>
      </c>
      <c r="BJ1605">
        <f>BG1614</f>
        <v>0</v>
      </c>
      <c r="BK1605">
        <f>BG1613</f>
        <v>4.9800000000000004</v>
      </c>
    </row>
    <row r="1606" spans="1:82">
      <c r="A1606" t="s">
        <v>2</v>
      </c>
      <c r="B1606">
        <v>0</v>
      </c>
      <c r="E1606">
        <f>B1618</f>
        <v>9</v>
      </c>
      <c r="F1606">
        <f>B1617</f>
        <v>2.94</v>
      </c>
      <c r="BF1606" t="s">
        <v>2</v>
      </c>
      <c r="BG1606">
        <v>0</v>
      </c>
      <c r="BJ1606">
        <f>BG1618</f>
        <v>9</v>
      </c>
      <c r="BK1606">
        <f>BG1617</f>
        <v>1.34</v>
      </c>
    </row>
    <row r="1607" spans="1:82">
      <c r="A1607">
        <v>11</v>
      </c>
      <c r="B1607">
        <v>3</v>
      </c>
      <c r="C1607">
        <v>12</v>
      </c>
      <c r="E1607">
        <f>B1622</f>
        <v>7</v>
      </c>
      <c r="F1607">
        <f>B1621</f>
        <v>1.4</v>
      </c>
      <c r="BF1607">
        <v>11</v>
      </c>
      <c r="BG1607">
        <v>3</v>
      </c>
      <c r="BH1607">
        <v>12</v>
      </c>
      <c r="BJ1607">
        <f>BG1622</f>
        <v>8</v>
      </c>
      <c r="BK1607">
        <f>BG1621</f>
        <v>1.05</v>
      </c>
    </row>
    <row r="1608" spans="1:82">
      <c r="A1608" t="s">
        <v>0</v>
      </c>
      <c r="B1608">
        <v>2.532</v>
      </c>
      <c r="E1608">
        <f>B1626</f>
        <v>5</v>
      </c>
      <c r="F1608">
        <f>B1625</f>
        <v>0.6</v>
      </c>
      <c r="BF1608" t="s">
        <v>0</v>
      </c>
      <c r="BG1608">
        <v>1.175</v>
      </c>
      <c r="BJ1608">
        <f>BG1626</f>
        <v>7</v>
      </c>
      <c r="BK1608">
        <f>BG1625</f>
        <v>0.56999999999999995</v>
      </c>
    </row>
    <row r="1609" spans="1:82">
      <c r="A1609" t="s">
        <v>1</v>
      </c>
      <c r="B1609">
        <v>2.4900000000000002</v>
      </c>
      <c r="E1609">
        <f>B1630</f>
        <v>6</v>
      </c>
      <c r="F1609">
        <f>B1629</f>
        <v>0.97</v>
      </c>
      <c r="BF1609" t="s">
        <v>1</v>
      </c>
      <c r="BG1609">
        <v>1.1399999999999999</v>
      </c>
      <c r="BJ1609">
        <f>BG1630</f>
        <v>6</v>
      </c>
      <c r="BK1609">
        <f>BG1629</f>
        <v>0.4</v>
      </c>
    </row>
    <row r="1610" spans="1:82">
      <c r="A1610" t="s">
        <v>2</v>
      </c>
      <c r="B1610">
        <v>8</v>
      </c>
      <c r="E1610">
        <f>B1634</f>
        <v>8</v>
      </c>
      <c r="F1610">
        <f>B1633</f>
        <v>1.99</v>
      </c>
      <c r="BF1610" t="s">
        <v>2</v>
      </c>
      <c r="BG1610">
        <v>8</v>
      </c>
      <c r="BJ1610">
        <f>BG1634</f>
        <v>0</v>
      </c>
      <c r="BK1610">
        <f>BG1633</f>
        <v>5.44</v>
      </c>
    </row>
    <row r="1611" spans="1:82">
      <c r="A1611">
        <v>11</v>
      </c>
      <c r="B1611">
        <v>3</v>
      </c>
      <c r="C1611">
        <v>45</v>
      </c>
      <c r="E1611">
        <f>B1638</f>
        <v>8</v>
      </c>
      <c r="F1611">
        <f>B1637</f>
        <v>1.91</v>
      </c>
      <c r="BF1611">
        <v>11</v>
      </c>
      <c r="BG1611">
        <v>3</v>
      </c>
      <c r="BH1611">
        <v>45</v>
      </c>
      <c r="BJ1611">
        <f>BG1638</f>
        <v>0</v>
      </c>
      <c r="BK1611">
        <f>BG1637</f>
        <v>4.07</v>
      </c>
    </row>
    <row r="1612" spans="1:82">
      <c r="A1612" t="s">
        <v>0</v>
      </c>
      <c r="B1612">
        <v>1.516</v>
      </c>
      <c r="E1612">
        <f>B1642</f>
        <v>7</v>
      </c>
      <c r="F1612">
        <f>B1641</f>
        <v>2.36</v>
      </c>
      <c r="BF1612" t="s">
        <v>0</v>
      </c>
      <c r="BG1612">
        <v>5.09</v>
      </c>
      <c r="BJ1612">
        <f>BG1642</f>
        <v>8</v>
      </c>
      <c r="BK1612">
        <f>BG1641</f>
        <v>1.75</v>
      </c>
    </row>
    <row r="1613" spans="1:82">
      <c r="A1613" t="s">
        <v>1</v>
      </c>
      <c r="B1613">
        <v>1.48</v>
      </c>
      <c r="BF1613" t="s">
        <v>1</v>
      </c>
      <c r="BG1613">
        <v>4.9800000000000004</v>
      </c>
    </row>
    <row r="1614" spans="1:82">
      <c r="A1614" t="s">
        <v>2</v>
      </c>
      <c r="B1614">
        <v>8</v>
      </c>
      <c r="BF1614" t="s">
        <v>2</v>
      </c>
      <c r="BG1614">
        <v>0</v>
      </c>
    </row>
    <row r="1615" spans="1:82">
      <c r="A1615">
        <v>11</v>
      </c>
      <c r="B1615">
        <v>3</v>
      </c>
      <c r="C1615">
        <v>78</v>
      </c>
      <c r="BF1615">
        <v>11</v>
      </c>
      <c r="BG1615">
        <v>3</v>
      </c>
      <c r="BH1615">
        <v>78</v>
      </c>
    </row>
    <row r="1616" spans="1:82">
      <c r="A1616" t="s">
        <v>0</v>
      </c>
      <c r="B1616">
        <v>2.9889999999999999</v>
      </c>
      <c r="BF1616" t="s">
        <v>0</v>
      </c>
      <c r="BG1616">
        <v>1.3819999999999999</v>
      </c>
    </row>
    <row r="1617" spans="1:60">
      <c r="A1617" t="s">
        <v>1</v>
      </c>
      <c r="B1617">
        <v>2.94</v>
      </c>
      <c r="BF1617" t="s">
        <v>1</v>
      </c>
      <c r="BG1617">
        <v>1.34</v>
      </c>
    </row>
    <row r="1618" spans="1:60">
      <c r="A1618" t="s">
        <v>2</v>
      </c>
      <c r="B1618">
        <v>9</v>
      </c>
      <c r="BF1618" t="s">
        <v>2</v>
      </c>
      <c r="BG1618">
        <v>9</v>
      </c>
    </row>
    <row r="1619" spans="1:60">
      <c r="A1619">
        <v>11</v>
      </c>
      <c r="B1619">
        <v>3</v>
      </c>
      <c r="C1619">
        <v>8546</v>
      </c>
      <c r="BF1619">
        <v>11</v>
      </c>
      <c r="BG1619">
        <v>3</v>
      </c>
      <c r="BH1619">
        <v>8546</v>
      </c>
    </row>
    <row r="1620" spans="1:60">
      <c r="A1620" t="s">
        <v>0</v>
      </c>
      <c r="B1620">
        <v>1.4279999999999999</v>
      </c>
      <c r="BF1620" t="s">
        <v>0</v>
      </c>
      <c r="BG1620">
        <v>1.0860000000000001</v>
      </c>
    </row>
    <row r="1621" spans="1:60">
      <c r="A1621" t="s">
        <v>1</v>
      </c>
      <c r="B1621">
        <v>1.4</v>
      </c>
      <c r="BF1621" t="s">
        <v>1</v>
      </c>
      <c r="BG1621">
        <v>1.05</v>
      </c>
    </row>
    <row r="1622" spans="1:60">
      <c r="A1622" t="s">
        <v>2</v>
      </c>
      <c r="B1622">
        <v>7</v>
      </c>
      <c r="BF1622" t="s">
        <v>2</v>
      </c>
      <c r="BG1622">
        <v>8</v>
      </c>
    </row>
    <row r="1623" spans="1:60">
      <c r="A1623">
        <v>11</v>
      </c>
      <c r="B1623">
        <v>3</v>
      </c>
      <c r="C1623">
        <v>474</v>
      </c>
      <c r="BF1623">
        <v>11</v>
      </c>
      <c r="BG1623">
        <v>3</v>
      </c>
      <c r="BH1623">
        <v>474</v>
      </c>
    </row>
    <row r="1624" spans="1:60">
      <c r="A1624" t="s">
        <v>0</v>
      </c>
      <c r="B1624">
        <v>0.621</v>
      </c>
      <c r="BF1624" t="s">
        <v>0</v>
      </c>
      <c r="BG1624">
        <v>0.60399999999999998</v>
      </c>
    </row>
    <row r="1625" spans="1:60">
      <c r="A1625" t="s">
        <v>1</v>
      </c>
      <c r="B1625">
        <v>0.6</v>
      </c>
      <c r="BF1625" t="s">
        <v>1</v>
      </c>
      <c r="BG1625">
        <v>0.56999999999999995</v>
      </c>
    </row>
    <row r="1626" spans="1:60">
      <c r="A1626" t="s">
        <v>2</v>
      </c>
      <c r="B1626">
        <v>5</v>
      </c>
      <c r="BF1626" t="s">
        <v>2</v>
      </c>
      <c r="BG1626">
        <v>7</v>
      </c>
    </row>
    <row r="1627" spans="1:60">
      <c r="A1627">
        <v>11</v>
      </c>
      <c r="B1627">
        <v>3</v>
      </c>
      <c r="C1627">
        <v>188</v>
      </c>
      <c r="BF1627">
        <v>11</v>
      </c>
      <c r="BG1627">
        <v>3</v>
      </c>
      <c r="BH1627">
        <v>188</v>
      </c>
    </row>
    <row r="1628" spans="1:60">
      <c r="A1628" t="s">
        <v>0</v>
      </c>
      <c r="B1628">
        <v>1.0129999999999999</v>
      </c>
      <c r="BF1628" t="s">
        <v>0</v>
      </c>
      <c r="BG1628">
        <v>0.441</v>
      </c>
    </row>
    <row r="1629" spans="1:60">
      <c r="A1629" t="s">
        <v>1</v>
      </c>
      <c r="B1629">
        <v>0.97</v>
      </c>
      <c r="BF1629" t="s">
        <v>1</v>
      </c>
      <c r="BG1629">
        <v>0.4</v>
      </c>
    </row>
    <row r="1630" spans="1:60">
      <c r="A1630" t="s">
        <v>2</v>
      </c>
      <c r="B1630">
        <v>6</v>
      </c>
      <c r="BF1630" t="s">
        <v>2</v>
      </c>
      <c r="BG1630">
        <v>6</v>
      </c>
    </row>
    <row r="1631" spans="1:60">
      <c r="A1631">
        <v>11</v>
      </c>
      <c r="B1631">
        <v>3</v>
      </c>
      <c r="C1631">
        <v>7899</v>
      </c>
      <c r="BF1631">
        <v>11</v>
      </c>
      <c r="BG1631">
        <v>3</v>
      </c>
      <c r="BH1631">
        <v>7899</v>
      </c>
    </row>
    <row r="1632" spans="1:60">
      <c r="A1632" t="s">
        <v>0</v>
      </c>
      <c r="B1632">
        <v>2.0470000000000002</v>
      </c>
      <c r="BF1632" t="s">
        <v>0</v>
      </c>
      <c r="BG1632">
        <v>5.5389999999999997</v>
      </c>
    </row>
    <row r="1633" spans="1:82">
      <c r="A1633" t="s">
        <v>1</v>
      </c>
      <c r="B1633">
        <v>1.99</v>
      </c>
      <c r="BF1633" t="s">
        <v>1</v>
      </c>
      <c r="BG1633">
        <v>5.44</v>
      </c>
    </row>
    <row r="1634" spans="1:82">
      <c r="A1634" t="s">
        <v>2</v>
      </c>
      <c r="B1634">
        <v>8</v>
      </c>
      <c r="BF1634" t="s">
        <v>2</v>
      </c>
      <c r="BG1634">
        <v>0</v>
      </c>
    </row>
    <row r="1635" spans="1:82">
      <c r="A1635">
        <v>11</v>
      </c>
      <c r="B1635">
        <v>3</v>
      </c>
      <c r="C1635">
        <v>9</v>
      </c>
      <c r="BF1635">
        <v>11</v>
      </c>
      <c r="BG1635">
        <v>3</v>
      </c>
      <c r="BH1635">
        <v>9</v>
      </c>
    </row>
    <row r="1636" spans="1:82">
      <c r="A1636" t="s">
        <v>0</v>
      </c>
      <c r="B1636">
        <v>1.9490000000000001</v>
      </c>
      <c r="BF1636" t="s">
        <v>0</v>
      </c>
      <c r="BG1636">
        <v>4.165</v>
      </c>
    </row>
    <row r="1637" spans="1:82">
      <c r="A1637" t="s">
        <v>1</v>
      </c>
      <c r="B1637">
        <v>1.91</v>
      </c>
      <c r="BF1637" t="s">
        <v>1</v>
      </c>
      <c r="BG1637">
        <v>4.07</v>
      </c>
    </row>
    <row r="1638" spans="1:82">
      <c r="A1638" t="s">
        <v>2</v>
      </c>
      <c r="B1638">
        <v>8</v>
      </c>
      <c r="BF1638" t="s">
        <v>2</v>
      </c>
      <c r="BG1638">
        <v>0</v>
      </c>
    </row>
    <row r="1639" spans="1:82">
      <c r="A1639">
        <v>11</v>
      </c>
      <c r="B1639">
        <v>3</v>
      </c>
      <c r="C1639">
        <v>774</v>
      </c>
      <c r="BF1639">
        <v>11</v>
      </c>
      <c r="BG1639">
        <v>3</v>
      </c>
      <c r="BH1639">
        <v>774</v>
      </c>
    </row>
    <row r="1640" spans="1:82">
      <c r="A1640" t="s">
        <v>0</v>
      </c>
      <c r="B1640">
        <v>2.3839999999999999</v>
      </c>
      <c r="BF1640" t="s">
        <v>0</v>
      </c>
      <c r="BG1640">
        <v>1.792</v>
      </c>
    </row>
    <row r="1641" spans="1:82">
      <c r="A1641" t="s">
        <v>1</v>
      </c>
      <c r="B1641">
        <v>2.36</v>
      </c>
      <c r="BF1641" t="s">
        <v>1</v>
      </c>
      <c r="BG1641">
        <v>1.75</v>
      </c>
    </row>
    <row r="1642" spans="1:82">
      <c r="A1642" t="s">
        <v>2</v>
      </c>
      <c r="B1642">
        <v>7</v>
      </c>
      <c r="BF1642" t="s">
        <v>2</v>
      </c>
      <c r="BG1642">
        <v>8</v>
      </c>
    </row>
    <row r="1643" spans="1:82">
      <c r="A1643">
        <v>12</v>
      </c>
      <c r="B1643">
        <v>3</v>
      </c>
      <c r="C1643">
        <v>3455</v>
      </c>
      <c r="E1643">
        <f>B1646</f>
        <v>0</v>
      </c>
      <c r="F1643">
        <f>B1645</f>
        <v>6.42</v>
      </c>
      <c r="G1643">
        <f>A1643</f>
        <v>12</v>
      </c>
      <c r="H1643">
        <f>B1643</f>
        <v>3</v>
      </c>
      <c r="I1643">
        <f>AVERAGE(B1645,B1649,B1653,B1657,B1661,B1665,B1669,B1673,B1677,B1681)</f>
        <v>3.0670000000000002</v>
      </c>
      <c r="J1643">
        <f>VARP(B1645,B1649,B1653,B1657:B1658,B1661,B1665,B1669,B1673,B1677,B1681)</f>
        <v>3.9857338842975163</v>
      </c>
      <c r="K1643">
        <f>MIN(B1645,B1649,B1653,B1657,B1661,B1665,B1669,B1673,B1677,B1681)</f>
        <v>1.19</v>
      </c>
      <c r="L1643">
        <f>QUARTILE(F1643:F1652,1)</f>
        <v>2.13</v>
      </c>
      <c r="M1643">
        <f>MEDIAN(B1645,B1649,B1653,B1657,B1661,B1665,B1669,B1673,B1677,B1681)</f>
        <v>2.8449999999999998</v>
      </c>
      <c r="N1643">
        <f>QUARTILE(F1643:F1652,3)</f>
        <v>3.8525</v>
      </c>
      <c r="O1643">
        <f>MAX(B1645,B1649,B1653,B1657,B1661,B1665,B1669,B1673,B1677,B1681)</f>
        <v>6.42</v>
      </c>
      <c r="Q1643">
        <f>A1643</f>
        <v>12</v>
      </c>
      <c r="R1643">
        <f>B1643</f>
        <v>3</v>
      </c>
      <c r="S1643">
        <f>AVERAGE(B1646,B1650,B1654,B1658,B1662,B1666,B1670,B1674,B1678)</f>
        <v>6.4444444444444446</v>
      </c>
      <c r="T1643">
        <f>VARP(B1646,B1650,B1654,B1658,B1662,B1666,B1670,B1674,B1678,B1682)</f>
        <v>6.36</v>
      </c>
      <c r="U1643">
        <f>MIN(E1643:E1652)</f>
        <v>0</v>
      </c>
      <c r="V1643">
        <f>QUARTILE(E1643:E1652,1)</f>
        <v>7</v>
      </c>
      <c r="W1643">
        <f>MEDIAN(E1643:E1652)</f>
        <v>7</v>
      </c>
      <c r="X1643">
        <f>QUARTILE(G1643:G1652,3)</f>
        <v>12</v>
      </c>
      <c r="Y1643">
        <f>MAX(E1643:E1652)</f>
        <v>10</v>
      </c>
      <c r="BF1643">
        <v>12</v>
      </c>
      <c r="BG1643">
        <v>3</v>
      </c>
      <c r="BH1643">
        <v>3455</v>
      </c>
      <c r="BJ1643">
        <f>BG1646</f>
        <v>0</v>
      </c>
      <c r="BK1643">
        <f>BG1645</f>
        <v>5.03</v>
      </c>
      <c r="BL1643">
        <f>BF1643</f>
        <v>12</v>
      </c>
      <c r="BM1643">
        <f>BG1643</f>
        <v>3</v>
      </c>
      <c r="BN1643">
        <f>AVERAGE(BG1645,BG1649,BG1653,BG1657,BG1661,BG1665,BG1669,BG1673,BG1677,BG1681)</f>
        <v>2.8210000000000006</v>
      </c>
      <c r="BO1643">
        <f>VARP(BG1645,BG1649,BG1653,BG1657:BG1658,BG1661,BG1665,BG1669,BG1673,BG1677,BG1681)</f>
        <v>6.0771421487603323</v>
      </c>
      <c r="BP1643">
        <f>MIN(BG1645,BG1649,BG1653,BG1657,BG1661,BG1665,BG1669,BG1673,BG1677,BG1681)</f>
        <v>0.7</v>
      </c>
      <c r="BQ1643">
        <f>QUARTILE(BK1643:BK1652,1)</f>
        <v>1.3875000000000002</v>
      </c>
      <c r="BR1643">
        <f>MEDIAN(BG1645,BG1649,BG1653,BG1657,BG1661,BG1665,BG1669,BG1673,BG1677,BG1681)</f>
        <v>1.5249999999999999</v>
      </c>
      <c r="BS1643">
        <f>QUARTILE(BK1643:BK1652,3)</f>
        <v>4.5925000000000002</v>
      </c>
      <c r="BT1643">
        <f>MAX(BG1645,BG1649,BG1653,BG1657,BG1661,BG1665,BG1669,BG1673,BG1677,BG1681)</f>
        <v>6.62</v>
      </c>
      <c r="BV1643">
        <f>BF1643</f>
        <v>12</v>
      </c>
      <c r="BW1643">
        <f>BG1643</f>
        <v>3</v>
      </c>
      <c r="BX1643">
        <f>AVERAGE(BG1646,BG1650,BG1654,BG1658,BG1662,BG1666,BG1670,BG1674,BG1678)</f>
        <v>5.1111111111111107</v>
      </c>
      <c r="BY1643">
        <f>VARP(BG1646,BG1650,BG1654,BG1658,BG1662,BG1666,BG1670,BG1674,BG1678,BG1682)</f>
        <v>14.04</v>
      </c>
      <c r="BZ1643">
        <f>MIN(BJ1643:BJ1652)</f>
        <v>0</v>
      </c>
      <c r="CA1643">
        <f>QUARTILE(BJ1643:BJ1652,1)</f>
        <v>1.75</v>
      </c>
      <c r="CB1643">
        <f>MEDIAN(BJ1643:BJ1652)</f>
        <v>7.5</v>
      </c>
      <c r="CC1643">
        <f>QUARTILE(BL1643:BL1652,3)</f>
        <v>12</v>
      </c>
      <c r="CD1643">
        <f>MAX(BJ1643:BJ1652)</f>
        <v>10</v>
      </c>
    </row>
    <row r="1644" spans="1:82">
      <c r="A1644" t="s">
        <v>0</v>
      </c>
      <c r="B1644">
        <v>6.52</v>
      </c>
      <c r="E1644">
        <f>B1650</f>
        <v>7</v>
      </c>
      <c r="F1644">
        <f>B1649</f>
        <v>3.14</v>
      </c>
      <c r="BF1644" t="s">
        <v>0</v>
      </c>
      <c r="BG1644">
        <v>5.1180000000000003</v>
      </c>
      <c r="BJ1644">
        <f>BG1650</f>
        <v>7</v>
      </c>
      <c r="BK1644">
        <f>BG1649</f>
        <v>1.44</v>
      </c>
    </row>
    <row r="1645" spans="1:82">
      <c r="A1645" t="s">
        <v>1</v>
      </c>
      <c r="B1645">
        <v>6.42</v>
      </c>
      <c r="E1645">
        <f>B1654</f>
        <v>9</v>
      </c>
      <c r="F1645">
        <f>B1653</f>
        <v>2.82</v>
      </c>
      <c r="BF1645" t="s">
        <v>1</v>
      </c>
      <c r="BG1645">
        <v>5.03</v>
      </c>
      <c r="BJ1645">
        <f>BG1654</f>
        <v>0</v>
      </c>
      <c r="BK1645">
        <f>BG1653</f>
        <v>5.65</v>
      </c>
    </row>
    <row r="1646" spans="1:82">
      <c r="A1646" t="s">
        <v>2</v>
      </c>
      <c r="B1646">
        <v>0</v>
      </c>
      <c r="E1646">
        <f>B1658</f>
        <v>8</v>
      </c>
      <c r="F1646">
        <f>B1657</f>
        <v>4.09</v>
      </c>
      <c r="BF1646" t="s">
        <v>2</v>
      </c>
      <c r="BG1646">
        <v>0</v>
      </c>
      <c r="BJ1646">
        <f>BG1658</f>
        <v>8</v>
      </c>
      <c r="BK1646">
        <f>BG1657</f>
        <v>1.56</v>
      </c>
    </row>
    <row r="1647" spans="1:82">
      <c r="A1647">
        <v>12</v>
      </c>
      <c r="B1647">
        <v>3</v>
      </c>
      <c r="C1647">
        <v>12</v>
      </c>
      <c r="E1647">
        <f>B1662</f>
        <v>6</v>
      </c>
      <c r="F1647">
        <f>B1661</f>
        <v>1.19</v>
      </c>
      <c r="BF1647">
        <v>12</v>
      </c>
      <c r="BG1647">
        <v>3</v>
      </c>
      <c r="BH1647">
        <v>12</v>
      </c>
      <c r="BJ1647">
        <f>BG1662</f>
        <v>8</v>
      </c>
      <c r="BK1647">
        <f>BG1661</f>
        <v>1.49</v>
      </c>
    </row>
    <row r="1648" spans="1:82">
      <c r="A1648" t="s">
        <v>0</v>
      </c>
      <c r="B1648">
        <v>3.1909999999999998</v>
      </c>
      <c r="E1648">
        <f>B1666</f>
        <v>7</v>
      </c>
      <c r="F1648">
        <f>B1665</f>
        <v>2.08</v>
      </c>
      <c r="BF1648" t="s">
        <v>0</v>
      </c>
      <c r="BG1648">
        <v>1.474</v>
      </c>
      <c r="BJ1648">
        <f>BG1666</f>
        <v>7</v>
      </c>
      <c r="BK1648">
        <f>BG1665</f>
        <v>1.07</v>
      </c>
    </row>
    <row r="1649" spans="1:63">
      <c r="A1649" t="s">
        <v>1</v>
      </c>
      <c r="B1649">
        <v>3.14</v>
      </c>
      <c r="E1649">
        <f>B1670</f>
        <v>7</v>
      </c>
      <c r="F1649">
        <f>B1669</f>
        <v>2.2799999999999998</v>
      </c>
      <c r="BF1649" t="s">
        <v>1</v>
      </c>
      <c r="BG1649">
        <v>1.44</v>
      </c>
      <c r="BJ1649">
        <f>BG1670</f>
        <v>8</v>
      </c>
      <c r="BK1649">
        <f>BG1669</f>
        <v>1.37</v>
      </c>
    </row>
    <row r="1650" spans="1:63">
      <c r="A1650" t="s">
        <v>2</v>
      </c>
      <c r="B1650">
        <v>7</v>
      </c>
      <c r="E1650">
        <f>B1674</f>
        <v>7</v>
      </c>
      <c r="F1650">
        <f>B1673</f>
        <v>2.87</v>
      </c>
      <c r="BF1650" t="s">
        <v>2</v>
      </c>
      <c r="BG1650">
        <v>7</v>
      </c>
      <c r="BJ1650">
        <f>BG1674</f>
        <v>0</v>
      </c>
      <c r="BK1650">
        <f>BG1673</f>
        <v>6.62</v>
      </c>
    </row>
    <row r="1651" spans="1:63">
      <c r="A1651">
        <v>12</v>
      </c>
      <c r="B1651">
        <v>3</v>
      </c>
      <c r="C1651">
        <v>45</v>
      </c>
      <c r="E1651">
        <f>B1678</f>
        <v>7</v>
      </c>
      <c r="F1651">
        <f>B1677</f>
        <v>1.45</v>
      </c>
      <c r="BF1651">
        <v>12</v>
      </c>
      <c r="BG1651">
        <v>3</v>
      </c>
      <c r="BH1651">
        <v>45</v>
      </c>
      <c r="BJ1651">
        <f>BG1678</f>
        <v>8</v>
      </c>
      <c r="BK1651">
        <f>BG1677</f>
        <v>0.7</v>
      </c>
    </row>
    <row r="1652" spans="1:63">
      <c r="A1652" t="s">
        <v>0</v>
      </c>
      <c r="B1652">
        <v>2.8620000000000001</v>
      </c>
      <c r="E1652">
        <f>B1682</f>
        <v>10</v>
      </c>
      <c r="F1652">
        <f>B1681</f>
        <v>4.33</v>
      </c>
      <c r="BF1652" t="s">
        <v>0</v>
      </c>
      <c r="BG1652">
        <v>5.7389999999999999</v>
      </c>
      <c r="BJ1652">
        <f>BG1682</f>
        <v>10</v>
      </c>
      <c r="BK1652">
        <f>BG1681</f>
        <v>3.28</v>
      </c>
    </row>
    <row r="1653" spans="1:63">
      <c r="A1653" t="s">
        <v>1</v>
      </c>
      <c r="B1653">
        <v>2.82</v>
      </c>
      <c r="BF1653" t="s">
        <v>1</v>
      </c>
      <c r="BG1653">
        <v>5.65</v>
      </c>
    </row>
    <row r="1654" spans="1:63">
      <c r="A1654" t="s">
        <v>2</v>
      </c>
      <c r="B1654">
        <v>9</v>
      </c>
      <c r="BF1654" t="s">
        <v>2</v>
      </c>
      <c r="BG1654">
        <v>0</v>
      </c>
    </row>
    <row r="1655" spans="1:63">
      <c r="A1655">
        <v>12</v>
      </c>
      <c r="B1655">
        <v>3</v>
      </c>
      <c r="C1655">
        <v>78</v>
      </c>
      <c r="BF1655">
        <v>12</v>
      </c>
      <c r="BG1655">
        <v>3</v>
      </c>
      <c r="BH1655">
        <v>78</v>
      </c>
    </row>
    <row r="1656" spans="1:63">
      <c r="A1656" t="s">
        <v>0</v>
      </c>
      <c r="B1656">
        <v>4.1379999999999999</v>
      </c>
      <c r="BF1656" t="s">
        <v>0</v>
      </c>
      <c r="BG1656">
        <v>1.5940000000000001</v>
      </c>
    </row>
    <row r="1657" spans="1:63">
      <c r="A1657" t="s">
        <v>1</v>
      </c>
      <c r="B1657">
        <v>4.09</v>
      </c>
      <c r="BF1657" t="s">
        <v>1</v>
      </c>
      <c r="BG1657">
        <v>1.56</v>
      </c>
    </row>
    <row r="1658" spans="1:63">
      <c r="A1658" t="s">
        <v>2</v>
      </c>
      <c r="B1658">
        <v>8</v>
      </c>
      <c r="BF1658" t="s">
        <v>2</v>
      </c>
      <c r="BG1658">
        <v>8</v>
      </c>
    </row>
    <row r="1659" spans="1:63">
      <c r="A1659">
        <v>12</v>
      </c>
      <c r="B1659">
        <v>3</v>
      </c>
      <c r="C1659">
        <v>8546</v>
      </c>
      <c r="BF1659">
        <v>12</v>
      </c>
      <c r="BG1659">
        <v>3</v>
      </c>
      <c r="BH1659">
        <v>8546</v>
      </c>
    </row>
    <row r="1660" spans="1:63">
      <c r="A1660" t="s">
        <v>0</v>
      </c>
      <c r="B1660">
        <v>1.2190000000000001</v>
      </c>
      <c r="BF1660" t="s">
        <v>0</v>
      </c>
      <c r="BG1660">
        <v>1.5209999999999999</v>
      </c>
    </row>
    <row r="1661" spans="1:63">
      <c r="A1661" t="s">
        <v>1</v>
      </c>
      <c r="B1661">
        <v>1.19</v>
      </c>
      <c r="BF1661" t="s">
        <v>1</v>
      </c>
      <c r="BG1661">
        <v>1.49</v>
      </c>
    </row>
    <row r="1662" spans="1:63">
      <c r="A1662" t="s">
        <v>2</v>
      </c>
      <c r="B1662">
        <v>6</v>
      </c>
      <c r="BF1662" t="s">
        <v>2</v>
      </c>
      <c r="BG1662">
        <v>8</v>
      </c>
    </row>
    <row r="1663" spans="1:63">
      <c r="A1663">
        <v>12</v>
      </c>
      <c r="B1663">
        <v>3</v>
      </c>
      <c r="C1663">
        <v>474</v>
      </c>
      <c r="BF1663">
        <v>12</v>
      </c>
      <c r="BG1663">
        <v>3</v>
      </c>
      <c r="BH1663">
        <v>474</v>
      </c>
    </row>
    <row r="1664" spans="1:63">
      <c r="A1664" t="s">
        <v>0</v>
      </c>
      <c r="B1664">
        <v>2.1150000000000002</v>
      </c>
      <c r="BF1664" t="s">
        <v>0</v>
      </c>
      <c r="BG1664">
        <v>1.1020000000000001</v>
      </c>
    </row>
    <row r="1665" spans="1:60">
      <c r="A1665" t="s">
        <v>1</v>
      </c>
      <c r="B1665">
        <v>2.08</v>
      </c>
      <c r="BF1665" t="s">
        <v>1</v>
      </c>
      <c r="BG1665">
        <v>1.07</v>
      </c>
    </row>
    <row r="1666" spans="1:60">
      <c r="A1666" t="s">
        <v>2</v>
      </c>
      <c r="B1666">
        <v>7</v>
      </c>
      <c r="BF1666" t="s">
        <v>2</v>
      </c>
      <c r="BG1666">
        <v>7</v>
      </c>
    </row>
    <row r="1667" spans="1:60">
      <c r="A1667">
        <v>12</v>
      </c>
      <c r="B1667">
        <v>3</v>
      </c>
      <c r="C1667">
        <v>188</v>
      </c>
      <c r="BF1667">
        <v>12</v>
      </c>
      <c r="BG1667">
        <v>3</v>
      </c>
      <c r="BH1667">
        <v>188</v>
      </c>
    </row>
    <row r="1668" spans="1:60">
      <c r="A1668" t="s">
        <v>0</v>
      </c>
      <c r="B1668">
        <v>2.3279999999999998</v>
      </c>
      <c r="BF1668" t="s">
        <v>0</v>
      </c>
      <c r="BG1668">
        <v>1.407</v>
      </c>
    </row>
    <row r="1669" spans="1:60">
      <c r="A1669" t="s">
        <v>1</v>
      </c>
      <c r="B1669">
        <v>2.2799999999999998</v>
      </c>
      <c r="BF1669" t="s">
        <v>1</v>
      </c>
      <c r="BG1669">
        <v>1.37</v>
      </c>
    </row>
    <row r="1670" spans="1:60">
      <c r="A1670" t="s">
        <v>2</v>
      </c>
      <c r="B1670">
        <v>7</v>
      </c>
      <c r="BF1670" t="s">
        <v>2</v>
      </c>
      <c r="BG1670">
        <v>8</v>
      </c>
    </row>
    <row r="1671" spans="1:60">
      <c r="A1671">
        <v>12</v>
      </c>
      <c r="B1671">
        <v>3</v>
      </c>
      <c r="C1671">
        <v>7899</v>
      </c>
      <c r="BF1671">
        <v>12</v>
      </c>
      <c r="BG1671">
        <v>3</v>
      </c>
      <c r="BH1671">
        <v>7899</v>
      </c>
    </row>
    <row r="1672" spans="1:60">
      <c r="A1672" t="s">
        <v>0</v>
      </c>
      <c r="B1672">
        <v>2.911</v>
      </c>
      <c r="BF1672" t="s">
        <v>0</v>
      </c>
      <c r="BG1672">
        <v>6.72</v>
      </c>
    </row>
    <row r="1673" spans="1:60">
      <c r="A1673" t="s">
        <v>1</v>
      </c>
      <c r="B1673">
        <v>2.87</v>
      </c>
      <c r="BF1673" t="s">
        <v>1</v>
      </c>
      <c r="BG1673">
        <v>6.62</v>
      </c>
    </row>
    <row r="1674" spans="1:60">
      <c r="A1674" t="s">
        <v>2</v>
      </c>
      <c r="B1674">
        <v>7</v>
      </c>
      <c r="BF1674" t="s">
        <v>2</v>
      </c>
      <c r="BG1674">
        <v>0</v>
      </c>
    </row>
    <row r="1675" spans="1:60">
      <c r="A1675">
        <v>12</v>
      </c>
      <c r="B1675">
        <v>3</v>
      </c>
      <c r="C1675">
        <v>9</v>
      </c>
      <c r="BF1675">
        <v>12</v>
      </c>
      <c r="BG1675">
        <v>3</v>
      </c>
      <c r="BH1675">
        <v>9</v>
      </c>
    </row>
    <row r="1676" spans="1:60">
      <c r="A1676" t="s">
        <v>0</v>
      </c>
      <c r="B1676">
        <v>1.486</v>
      </c>
      <c r="BF1676" t="s">
        <v>0</v>
      </c>
      <c r="BG1676">
        <v>0.74099999999999999</v>
      </c>
    </row>
    <row r="1677" spans="1:60">
      <c r="A1677" t="s">
        <v>1</v>
      </c>
      <c r="B1677">
        <v>1.45</v>
      </c>
      <c r="BF1677" t="s">
        <v>1</v>
      </c>
      <c r="BG1677">
        <v>0.7</v>
      </c>
    </row>
    <row r="1678" spans="1:60">
      <c r="A1678" t="s">
        <v>2</v>
      </c>
      <c r="B1678">
        <v>7</v>
      </c>
      <c r="BF1678" t="s">
        <v>2</v>
      </c>
      <c r="BG1678">
        <v>8</v>
      </c>
    </row>
    <row r="1679" spans="1:60">
      <c r="A1679">
        <v>12</v>
      </c>
      <c r="B1679">
        <v>3</v>
      </c>
      <c r="C1679">
        <v>774</v>
      </c>
      <c r="BF1679">
        <v>12</v>
      </c>
      <c r="BG1679">
        <v>3</v>
      </c>
      <c r="BH1679">
        <v>774</v>
      </c>
    </row>
    <row r="1680" spans="1:60">
      <c r="A1680" t="s">
        <v>0</v>
      </c>
      <c r="B1680">
        <v>4.3730000000000002</v>
      </c>
      <c r="BF1680" t="s">
        <v>0</v>
      </c>
      <c r="BG1680">
        <v>3.3540000000000001</v>
      </c>
    </row>
    <row r="1681" spans="1:82">
      <c r="A1681" t="s">
        <v>1</v>
      </c>
      <c r="B1681">
        <v>4.33</v>
      </c>
      <c r="BF1681" t="s">
        <v>1</v>
      </c>
      <c r="BG1681">
        <v>3.28</v>
      </c>
    </row>
    <row r="1682" spans="1:82">
      <c r="A1682" t="s">
        <v>2</v>
      </c>
      <c r="B1682">
        <v>10</v>
      </c>
      <c r="BF1682" t="s">
        <v>2</v>
      </c>
      <c r="BG1682">
        <v>10</v>
      </c>
    </row>
    <row r="1683" spans="1:82">
      <c r="A1683">
        <v>13</v>
      </c>
      <c r="B1683">
        <v>3</v>
      </c>
      <c r="C1683">
        <v>3455</v>
      </c>
      <c r="E1683">
        <f>B1686</f>
        <v>12</v>
      </c>
      <c r="F1683">
        <f>B1685</f>
        <v>44.16</v>
      </c>
      <c r="G1683">
        <f>A1683</f>
        <v>13</v>
      </c>
      <c r="H1683">
        <f>B1683</f>
        <v>3</v>
      </c>
      <c r="I1683">
        <f>AVERAGE(B1685,B1689,B1693,B1697,B1701,B1705,B1709,B1713,B1717,B1721)</f>
        <v>9.2909999999999986</v>
      </c>
      <c r="J1683">
        <f>VARP(B1685,B1689,B1693,B1697:B1698,B1701,B1705,B1709,B1713,B1717,B1721)</f>
        <v>132.54482479338844</v>
      </c>
      <c r="K1683">
        <f>MIN(B1685,B1689,B1693,B1697,B1701,B1705,B1709,B1713,B1717,B1721)</f>
        <v>1.35</v>
      </c>
      <c r="L1683">
        <f>QUARTILE(F1683:F1692,1)</f>
        <v>3</v>
      </c>
      <c r="M1683">
        <f>MEDIAN(B1685,B1689,B1693,B1697,B1701,B1705,B1709,B1713,B1717,B1721)</f>
        <v>4.68</v>
      </c>
      <c r="N1683">
        <f>QUARTILE(F1683:F1692,3)</f>
        <v>9.4849999999999994</v>
      </c>
      <c r="O1683">
        <f>MAX(B1685,B1689,B1693,B1697,B1701,B1705,B1709,B1713,B1717,B1721)</f>
        <v>44.16</v>
      </c>
      <c r="Q1683">
        <f>A1683</f>
        <v>13</v>
      </c>
      <c r="R1683">
        <f>B1683</f>
        <v>3</v>
      </c>
      <c r="S1683">
        <f>AVERAGE(B1686,B1690,B1694,B1698,B1702,B1706,B1710,B1714,B1718)</f>
        <v>8.5555555555555554</v>
      </c>
      <c r="T1683">
        <f>VARP(B1686,B1690,B1694,B1698,B1702,B1706,B1710,B1714,B1718,B1722)</f>
        <v>2.65</v>
      </c>
      <c r="U1683">
        <f>MIN(E1683:E1692)</f>
        <v>6</v>
      </c>
      <c r="V1683">
        <f>QUARTILE(E1683:E1692,1)</f>
        <v>7.25</v>
      </c>
      <c r="W1683">
        <f>MEDIAN(E1683:E1692)</f>
        <v>8.5</v>
      </c>
      <c r="X1683">
        <f>QUARTILE(G1683:G1692,3)</f>
        <v>13</v>
      </c>
      <c r="Y1683">
        <f>MAX(E1683:E1692)</f>
        <v>12</v>
      </c>
      <c r="BF1683">
        <v>13</v>
      </c>
      <c r="BG1683">
        <v>3</v>
      </c>
      <c r="BH1683">
        <v>3455</v>
      </c>
      <c r="BJ1683">
        <f>BG1686</f>
        <v>12</v>
      </c>
      <c r="BK1683">
        <f>BG1685</f>
        <v>27.99</v>
      </c>
      <c r="BL1683">
        <f>BF1683</f>
        <v>13</v>
      </c>
      <c r="BM1683">
        <f>BG1683</f>
        <v>3</v>
      </c>
      <c r="BN1683">
        <f>AVERAGE(BG1685,BG1689,BG1693,BG1697,BG1701,BG1705,BG1709,BG1713,BG1717,BG1721)</f>
        <v>5.9539999999999988</v>
      </c>
      <c r="BO1683">
        <f>VARP(BG1685,BG1689,BG1693,BG1697:BG1698,BG1701,BG1705,BG1709,BG1713,BG1717,BG1721)</f>
        <v>55.949790082644647</v>
      </c>
      <c r="BP1683">
        <f>MIN(BG1685,BG1689,BG1693,BG1697,BG1701,BG1705,BG1709,BG1713,BG1717,BG1721)</f>
        <v>0.57999999999999996</v>
      </c>
      <c r="BQ1683">
        <f>QUARTILE(BK1683:BK1692,1)</f>
        <v>2.5</v>
      </c>
      <c r="BR1683">
        <f>MEDIAN(BG1685,BG1689,BG1693,BG1697,BG1701,BG1705,BG1709,BG1713,BG1717,BG1721)</f>
        <v>2.6799999999999997</v>
      </c>
      <c r="BS1683">
        <f>QUARTILE(BK1683:BK1692,3)</f>
        <v>6.0049999999999999</v>
      </c>
      <c r="BT1683">
        <f>MAX(BG1685,BG1689,BG1693,BG1697,BG1701,BG1705,BG1709,BG1713,BG1717,BG1721)</f>
        <v>27.99</v>
      </c>
      <c r="BV1683">
        <f>BF1683</f>
        <v>13</v>
      </c>
      <c r="BW1683">
        <f>BG1683</f>
        <v>3</v>
      </c>
      <c r="BX1683">
        <f>AVERAGE(BG1686,BG1690,BG1694,BG1698,BG1702,BG1706,BG1710,BG1714,BG1718)</f>
        <v>7.8888888888888893</v>
      </c>
      <c r="BY1683">
        <f>VARP(BG1686,BG1690,BG1694,BG1698,BG1702,BG1706,BG1710,BG1714,BG1718,BG1722)</f>
        <v>9.89</v>
      </c>
      <c r="BZ1683">
        <f>MIN(BJ1683:BJ1692)</f>
        <v>0</v>
      </c>
      <c r="CA1683">
        <f>QUARTILE(BJ1683:BJ1692,1)</f>
        <v>7.25</v>
      </c>
      <c r="CB1683">
        <f>MEDIAN(BJ1683:BJ1692)</f>
        <v>8</v>
      </c>
      <c r="CC1683">
        <f>QUARTILE(BL1683:BL1692,3)</f>
        <v>13</v>
      </c>
      <c r="CD1683">
        <f>MAX(BJ1683:BJ1692)</f>
        <v>12</v>
      </c>
    </row>
    <row r="1684" spans="1:82">
      <c r="A1684" t="s">
        <v>0</v>
      </c>
      <c r="B1684">
        <v>44.213999999999999</v>
      </c>
      <c r="E1684">
        <f>B1690</f>
        <v>8</v>
      </c>
      <c r="F1684">
        <f>B1689</f>
        <v>6.71</v>
      </c>
      <c r="BF1684" t="s">
        <v>0</v>
      </c>
      <c r="BG1684">
        <v>28.047999999999998</v>
      </c>
      <c r="BJ1684">
        <f>BG1690</f>
        <v>8</v>
      </c>
      <c r="BK1684">
        <f>BG1689</f>
        <v>2.67</v>
      </c>
    </row>
    <row r="1685" spans="1:82">
      <c r="A1685" t="s">
        <v>1</v>
      </c>
      <c r="B1685">
        <v>44.16</v>
      </c>
      <c r="E1685">
        <f>B1694</f>
        <v>10</v>
      </c>
      <c r="F1685">
        <f>B1693</f>
        <v>12.04</v>
      </c>
      <c r="BF1685" t="s">
        <v>1</v>
      </c>
      <c r="BG1685">
        <v>27.99</v>
      </c>
      <c r="BJ1685">
        <f>BG1694</f>
        <v>11</v>
      </c>
      <c r="BK1685">
        <f>BG1693</f>
        <v>9.56</v>
      </c>
    </row>
    <row r="1686" spans="1:82">
      <c r="A1686" t="s">
        <v>2</v>
      </c>
      <c r="B1686">
        <v>12</v>
      </c>
      <c r="E1686">
        <f>B1698</f>
        <v>9</v>
      </c>
      <c r="F1686">
        <f>B1697</f>
        <v>4.91</v>
      </c>
      <c r="BF1686" t="s">
        <v>2</v>
      </c>
      <c r="BG1686">
        <v>12</v>
      </c>
      <c r="BJ1686">
        <f>BG1698</f>
        <v>9</v>
      </c>
      <c r="BK1686">
        <f>BG1697</f>
        <v>3.26</v>
      </c>
    </row>
    <row r="1687" spans="1:82">
      <c r="A1687">
        <v>13</v>
      </c>
      <c r="B1687">
        <v>3</v>
      </c>
      <c r="C1687">
        <v>12</v>
      </c>
      <c r="E1687">
        <f>B1702</f>
        <v>7</v>
      </c>
      <c r="F1687">
        <f>B1701</f>
        <v>2.8</v>
      </c>
      <c r="BF1687">
        <v>13</v>
      </c>
      <c r="BG1687">
        <v>3</v>
      </c>
      <c r="BH1687">
        <v>12</v>
      </c>
      <c r="BJ1687">
        <f>BG1702</f>
        <v>7</v>
      </c>
      <c r="BK1687">
        <f>BG1701</f>
        <v>0.81</v>
      </c>
    </row>
    <row r="1688" spans="1:82">
      <c r="A1688" t="s">
        <v>0</v>
      </c>
      <c r="B1688">
        <v>6.7510000000000003</v>
      </c>
      <c r="E1688">
        <f>B1706</f>
        <v>7</v>
      </c>
      <c r="F1688">
        <f>B1705</f>
        <v>2.48</v>
      </c>
      <c r="BF1688" t="s">
        <v>0</v>
      </c>
      <c r="BG1688">
        <v>2.7090000000000001</v>
      </c>
      <c r="BJ1688">
        <f>BG1706</f>
        <v>8</v>
      </c>
      <c r="BK1688">
        <f>BG1705</f>
        <v>2.59</v>
      </c>
    </row>
    <row r="1689" spans="1:82">
      <c r="A1689" t="s">
        <v>1</v>
      </c>
      <c r="B1689">
        <v>6.71</v>
      </c>
      <c r="E1689">
        <f>B1710</f>
        <v>6</v>
      </c>
      <c r="F1689">
        <f>B1709</f>
        <v>1.35</v>
      </c>
      <c r="BF1689" t="s">
        <v>1</v>
      </c>
      <c r="BG1689">
        <v>2.67</v>
      </c>
      <c r="BJ1689">
        <f>BG1710</f>
        <v>6</v>
      </c>
      <c r="BK1689">
        <f>BG1709</f>
        <v>0.57999999999999996</v>
      </c>
    </row>
    <row r="1690" spans="1:82">
      <c r="A1690" t="s">
        <v>2</v>
      </c>
      <c r="B1690">
        <v>8</v>
      </c>
      <c r="E1690">
        <f>B1714</f>
        <v>9</v>
      </c>
      <c r="F1690">
        <f>B1713</f>
        <v>10.41</v>
      </c>
      <c r="BF1690" t="s">
        <v>2</v>
      </c>
      <c r="BG1690">
        <v>8</v>
      </c>
      <c r="BJ1690">
        <f>BG1714</f>
        <v>0</v>
      </c>
      <c r="BK1690">
        <f>BG1713</f>
        <v>6.92</v>
      </c>
    </row>
    <row r="1691" spans="1:82">
      <c r="A1691">
        <v>13</v>
      </c>
      <c r="B1691">
        <v>3</v>
      </c>
      <c r="C1691">
        <v>45</v>
      </c>
      <c r="E1691">
        <f>B1718</f>
        <v>9</v>
      </c>
      <c r="F1691">
        <f>B1717</f>
        <v>4.45</v>
      </c>
      <c r="BF1691">
        <v>13</v>
      </c>
      <c r="BG1691">
        <v>3</v>
      </c>
      <c r="BH1691">
        <v>45</v>
      </c>
      <c r="BJ1691">
        <f>BG1718</f>
        <v>10</v>
      </c>
      <c r="BK1691">
        <f>BG1717</f>
        <v>2.69</v>
      </c>
    </row>
    <row r="1692" spans="1:82">
      <c r="A1692" t="s">
        <v>0</v>
      </c>
      <c r="B1692">
        <v>12.085000000000001</v>
      </c>
      <c r="E1692">
        <f>B1722</f>
        <v>8</v>
      </c>
      <c r="F1692">
        <f>B1721</f>
        <v>3.6</v>
      </c>
      <c r="BF1692" t="s">
        <v>0</v>
      </c>
      <c r="BG1692">
        <v>9.6319999999999997</v>
      </c>
      <c r="BJ1692">
        <f>BG1722</f>
        <v>8</v>
      </c>
      <c r="BK1692">
        <f>BG1721</f>
        <v>2.4700000000000002</v>
      </c>
    </row>
    <row r="1693" spans="1:82">
      <c r="A1693" t="s">
        <v>1</v>
      </c>
      <c r="B1693">
        <v>12.04</v>
      </c>
      <c r="BF1693" t="s">
        <v>1</v>
      </c>
      <c r="BG1693">
        <v>9.56</v>
      </c>
    </row>
    <row r="1694" spans="1:82">
      <c r="A1694" t="s">
        <v>2</v>
      </c>
      <c r="B1694">
        <v>10</v>
      </c>
      <c r="BF1694" t="s">
        <v>2</v>
      </c>
      <c r="BG1694">
        <v>11</v>
      </c>
    </row>
    <row r="1695" spans="1:82">
      <c r="A1695">
        <v>13</v>
      </c>
      <c r="B1695">
        <v>3</v>
      </c>
      <c r="C1695">
        <v>78</v>
      </c>
      <c r="BF1695">
        <v>13</v>
      </c>
      <c r="BG1695">
        <v>3</v>
      </c>
      <c r="BH1695">
        <v>78</v>
      </c>
    </row>
    <row r="1696" spans="1:82">
      <c r="A1696" t="s">
        <v>0</v>
      </c>
      <c r="B1696">
        <v>4.9630000000000001</v>
      </c>
      <c r="BF1696" t="s">
        <v>0</v>
      </c>
      <c r="BG1696">
        <v>3.319</v>
      </c>
    </row>
    <row r="1697" spans="1:60">
      <c r="A1697" t="s">
        <v>1</v>
      </c>
      <c r="B1697">
        <v>4.91</v>
      </c>
      <c r="BF1697" t="s">
        <v>1</v>
      </c>
      <c r="BG1697">
        <v>3.26</v>
      </c>
    </row>
    <row r="1698" spans="1:60">
      <c r="A1698" t="s">
        <v>2</v>
      </c>
      <c r="B1698">
        <v>9</v>
      </c>
      <c r="BF1698" t="s">
        <v>2</v>
      </c>
      <c r="BG1698">
        <v>9</v>
      </c>
    </row>
    <row r="1699" spans="1:60">
      <c r="A1699">
        <v>13</v>
      </c>
      <c r="B1699">
        <v>3</v>
      </c>
      <c r="C1699">
        <v>8546</v>
      </c>
      <c r="BF1699">
        <v>13</v>
      </c>
      <c r="BG1699">
        <v>3</v>
      </c>
      <c r="BH1699">
        <v>8546</v>
      </c>
    </row>
    <row r="1700" spans="1:60">
      <c r="A1700" t="s">
        <v>0</v>
      </c>
      <c r="B1700">
        <v>2.839</v>
      </c>
      <c r="BF1700" t="s">
        <v>0</v>
      </c>
      <c r="BG1700">
        <v>0.85399999999999998</v>
      </c>
    </row>
    <row r="1701" spans="1:60">
      <c r="A1701" t="s">
        <v>1</v>
      </c>
      <c r="B1701">
        <v>2.8</v>
      </c>
      <c r="BF1701" t="s">
        <v>1</v>
      </c>
      <c r="BG1701">
        <v>0.81</v>
      </c>
    </row>
    <row r="1702" spans="1:60">
      <c r="A1702" t="s">
        <v>2</v>
      </c>
      <c r="B1702">
        <v>7</v>
      </c>
      <c r="BF1702" t="s">
        <v>2</v>
      </c>
      <c r="BG1702">
        <v>7</v>
      </c>
    </row>
    <row r="1703" spans="1:60">
      <c r="A1703">
        <v>13</v>
      </c>
      <c r="B1703">
        <v>3</v>
      </c>
      <c r="C1703">
        <v>474</v>
      </c>
      <c r="BF1703">
        <v>13</v>
      </c>
      <c r="BG1703">
        <v>3</v>
      </c>
      <c r="BH1703">
        <v>474</v>
      </c>
    </row>
    <row r="1704" spans="1:60">
      <c r="A1704" t="s">
        <v>0</v>
      </c>
      <c r="B1704">
        <v>2.508</v>
      </c>
      <c r="BF1704" t="s">
        <v>0</v>
      </c>
      <c r="BG1704">
        <v>2.6309999999999998</v>
      </c>
    </row>
    <row r="1705" spans="1:60">
      <c r="A1705" t="s">
        <v>1</v>
      </c>
      <c r="B1705">
        <v>2.48</v>
      </c>
      <c r="BF1705" t="s">
        <v>1</v>
      </c>
      <c r="BG1705">
        <v>2.59</v>
      </c>
    </row>
    <row r="1706" spans="1:60">
      <c r="A1706" t="s">
        <v>2</v>
      </c>
      <c r="B1706">
        <v>7</v>
      </c>
      <c r="BF1706" t="s">
        <v>2</v>
      </c>
      <c r="BG1706">
        <v>8</v>
      </c>
    </row>
    <row r="1707" spans="1:60">
      <c r="A1707">
        <v>13</v>
      </c>
      <c r="B1707">
        <v>3</v>
      </c>
      <c r="C1707">
        <v>188</v>
      </c>
      <c r="BF1707">
        <v>13</v>
      </c>
      <c r="BG1707">
        <v>3</v>
      </c>
      <c r="BH1707">
        <v>188</v>
      </c>
    </row>
    <row r="1708" spans="1:60">
      <c r="A1708" t="s">
        <v>0</v>
      </c>
      <c r="B1708">
        <v>1.381</v>
      </c>
      <c r="BF1708" t="s">
        <v>0</v>
      </c>
      <c r="BG1708">
        <v>0.61199999999999999</v>
      </c>
    </row>
    <row r="1709" spans="1:60">
      <c r="A1709" t="s">
        <v>1</v>
      </c>
      <c r="B1709">
        <v>1.35</v>
      </c>
      <c r="BF1709" t="s">
        <v>1</v>
      </c>
      <c r="BG1709">
        <v>0.57999999999999996</v>
      </c>
    </row>
    <row r="1710" spans="1:60">
      <c r="A1710" t="s">
        <v>2</v>
      </c>
      <c r="B1710">
        <v>6</v>
      </c>
      <c r="BF1710" t="s">
        <v>2</v>
      </c>
      <c r="BG1710">
        <v>6</v>
      </c>
    </row>
    <row r="1711" spans="1:60">
      <c r="A1711">
        <v>13</v>
      </c>
      <c r="B1711">
        <v>3</v>
      </c>
      <c r="C1711">
        <v>7899</v>
      </c>
      <c r="BF1711">
        <v>13</v>
      </c>
      <c r="BG1711">
        <v>3</v>
      </c>
      <c r="BH1711">
        <v>7899</v>
      </c>
    </row>
    <row r="1712" spans="1:60">
      <c r="A1712" t="s">
        <v>0</v>
      </c>
      <c r="B1712">
        <v>10.449</v>
      </c>
      <c r="BF1712" t="s">
        <v>0</v>
      </c>
      <c r="BG1712">
        <v>7.016</v>
      </c>
    </row>
    <row r="1713" spans="1:82">
      <c r="A1713" t="s">
        <v>1</v>
      </c>
      <c r="B1713">
        <v>10.41</v>
      </c>
      <c r="BF1713" t="s">
        <v>1</v>
      </c>
      <c r="BG1713">
        <v>6.92</v>
      </c>
    </row>
    <row r="1714" spans="1:82">
      <c r="A1714" t="s">
        <v>2</v>
      </c>
      <c r="B1714">
        <v>9</v>
      </c>
      <c r="BF1714" t="s">
        <v>2</v>
      </c>
      <c r="BG1714">
        <v>0</v>
      </c>
    </row>
    <row r="1715" spans="1:82">
      <c r="A1715">
        <v>13</v>
      </c>
      <c r="B1715">
        <v>3</v>
      </c>
      <c r="C1715">
        <v>9</v>
      </c>
      <c r="BF1715">
        <v>13</v>
      </c>
      <c r="BG1715">
        <v>3</v>
      </c>
      <c r="BH1715">
        <v>9</v>
      </c>
    </row>
    <row r="1716" spans="1:82">
      <c r="A1716" t="s">
        <v>0</v>
      </c>
      <c r="B1716">
        <v>4.492</v>
      </c>
      <c r="BF1716" t="s">
        <v>0</v>
      </c>
      <c r="BG1716">
        <v>2.73</v>
      </c>
    </row>
    <row r="1717" spans="1:82">
      <c r="A1717" t="s">
        <v>1</v>
      </c>
      <c r="B1717">
        <v>4.45</v>
      </c>
      <c r="BF1717" t="s">
        <v>1</v>
      </c>
      <c r="BG1717">
        <v>2.69</v>
      </c>
    </row>
    <row r="1718" spans="1:82">
      <c r="A1718" t="s">
        <v>2</v>
      </c>
      <c r="B1718">
        <v>9</v>
      </c>
      <c r="BF1718" t="s">
        <v>2</v>
      </c>
      <c r="BG1718">
        <v>10</v>
      </c>
    </row>
    <row r="1719" spans="1:82">
      <c r="A1719">
        <v>13</v>
      </c>
      <c r="B1719">
        <v>3</v>
      </c>
      <c r="C1719">
        <v>774</v>
      </c>
      <c r="BF1719">
        <v>13</v>
      </c>
      <c r="BG1719">
        <v>3</v>
      </c>
      <c r="BH1719">
        <v>774</v>
      </c>
    </row>
    <row r="1720" spans="1:82">
      <c r="A1720" t="s">
        <v>0</v>
      </c>
      <c r="B1720">
        <v>3.6469999999999998</v>
      </c>
      <c r="BF1720" t="s">
        <v>0</v>
      </c>
      <c r="BG1720">
        <v>2.5059999999999998</v>
      </c>
    </row>
    <row r="1721" spans="1:82">
      <c r="A1721" t="s">
        <v>1</v>
      </c>
      <c r="B1721">
        <v>3.6</v>
      </c>
      <c r="BF1721" t="s">
        <v>1</v>
      </c>
      <c r="BG1721">
        <v>2.4700000000000002</v>
      </c>
    </row>
    <row r="1722" spans="1:82">
      <c r="A1722" t="s">
        <v>2</v>
      </c>
      <c r="B1722">
        <v>8</v>
      </c>
      <c r="BF1722" t="s">
        <v>2</v>
      </c>
      <c r="BG1722">
        <v>8</v>
      </c>
    </row>
    <row r="1723" spans="1:82">
      <c r="A1723">
        <v>14</v>
      </c>
      <c r="B1723">
        <v>3</v>
      </c>
      <c r="C1723">
        <v>3455</v>
      </c>
      <c r="E1723">
        <f>B1726</f>
        <v>0</v>
      </c>
      <c r="F1723">
        <f>B1725</f>
        <v>7.21</v>
      </c>
      <c r="G1723">
        <f>A1723</f>
        <v>14</v>
      </c>
      <c r="H1723">
        <f>B1723</f>
        <v>3</v>
      </c>
      <c r="I1723">
        <f>AVERAGE(B1725,B1729,B1733,B1737,B1741,B1745,B1749,B1753,B1757,B1761)</f>
        <v>17.710999999999999</v>
      </c>
      <c r="J1723">
        <f>VARP(B1725,B1729,B1733,B1737:B1738,B1741,B1745,B1749,B1753,B1757,B1761)</f>
        <v>395.24038677685951</v>
      </c>
      <c r="K1723">
        <f>MIN(B1725,B1729,B1733,B1737,B1741,B1745,B1749,B1753,B1757,B1761)</f>
        <v>1.1599999999999999</v>
      </c>
      <c r="L1723">
        <f>QUARTILE(F1723:F1732,1)</f>
        <v>3.6174999999999997</v>
      </c>
      <c r="M1723">
        <f>MEDIAN(B1725,B1729,B1733,B1737,B1741,B1745,B1749,B1753,B1757,B1761)</f>
        <v>10.49</v>
      </c>
      <c r="N1723">
        <f>QUARTILE(F1723:F1732,3)</f>
        <v>16.015000000000001</v>
      </c>
      <c r="O1723">
        <f>MAX(B1725,B1729,B1733,B1737,B1741,B1745,B1749,B1753,B1757,B1761)</f>
        <v>67.14</v>
      </c>
      <c r="Q1723">
        <f>A1723</f>
        <v>14</v>
      </c>
      <c r="R1723">
        <f>B1723</f>
        <v>3</v>
      </c>
      <c r="S1723">
        <f>AVERAGE(B1726,B1730,B1734,B1738,B1742,B1746,B1750,B1754,B1758)</f>
        <v>6.5555555555555554</v>
      </c>
      <c r="T1723">
        <f>VARP(B1726,B1730,B1734,B1738,B1742,B1746,B1750,B1754,B1758,B1762)</f>
        <v>15.96</v>
      </c>
      <c r="U1723">
        <f>MIN(E1723:E1732)</f>
        <v>0</v>
      </c>
      <c r="V1723">
        <f>QUARTILE(E1723:E1732,1)</f>
        <v>6</v>
      </c>
      <c r="W1723">
        <f>MEDIAN(E1723:E1732)</f>
        <v>7</v>
      </c>
      <c r="X1723">
        <f>QUARTILE(G1723:G1732,3)</f>
        <v>14</v>
      </c>
      <c r="Y1723">
        <f>MAX(E1723:E1732)</f>
        <v>12</v>
      </c>
      <c r="BF1723">
        <v>14</v>
      </c>
      <c r="BG1723">
        <v>3</v>
      </c>
      <c r="BH1723">
        <v>3455</v>
      </c>
      <c r="BJ1723">
        <f>BG1726</f>
        <v>0</v>
      </c>
      <c r="BK1723">
        <f>BG1725</f>
        <v>5.57</v>
      </c>
      <c r="BL1723">
        <f>BF1723</f>
        <v>14</v>
      </c>
      <c r="BM1723">
        <f>BG1723</f>
        <v>3</v>
      </c>
      <c r="BN1723">
        <f>AVERAGE(BG1725,BG1729,BG1733,BG1737,BG1741,BG1745,BG1749,BG1753,BG1757,BG1761)</f>
        <v>4.9710000000000001</v>
      </c>
      <c r="BO1723">
        <f>VARP(BG1725,BG1729,BG1733,BG1737:BG1738,BG1741,BG1745,BG1749,BG1753,BG1757,BG1761)</f>
        <v>7.1631140495867776</v>
      </c>
      <c r="BP1723">
        <f>MIN(BG1725,BG1729,BG1733,BG1737,BG1741,BG1745,BG1749,BG1753,BG1757,BG1761)</f>
        <v>0.91</v>
      </c>
      <c r="BQ1723">
        <f>QUARTILE(BK1723:BK1732,1)</f>
        <v>2.4925000000000002</v>
      </c>
      <c r="BR1723">
        <f>MEDIAN(BG1725,BG1729,BG1733,BG1737,BG1741,BG1745,BG1749,BG1753,BG1757,BG1761)</f>
        <v>5.625</v>
      </c>
      <c r="BS1723">
        <f>QUARTILE(BK1723:BK1732,3)</f>
        <v>6.2250000000000005</v>
      </c>
      <c r="BT1723">
        <f>MAX(BG1725,BG1729,BG1733,BG1737,BG1741,BG1745,BG1749,BG1753,BG1757,BG1761)</f>
        <v>9.4700000000000006</v>
      </c>
      <c r="BV1723">
        <f>BF1723</f>
        <v>14</v>
      </c>
      <c r="BW1723">
        <f>BG1723</f>
        <v>3</v>
      </c>
      <c r="BX1723">
        <f>AVERAGE(BG1726,BG1730,BG1734,BG1738,BG1742,BG1746,BG1750,BG1754,BG1758)</f>
        <v>4.2222222222222223</v>
      </c>
      <c r="BY1723">
        <f>VARP(BG1726,BG1730,BG1734,BG1738,BG1742,BG1746,BG1750,BG1754,BG1758,BG1762)</f>
        <v>15.41</v>
      </c>
      <c r="BZ1723">
        <f>MIN(BJ1723:BJ1732)</f>
        <v>0</v>
      </c>
      <c r="CA1723">
        <f>QUARTILE(BJ1723:BJ1732,1)</f>
        <v>0</v>
      </c>
      <c r="CB1723">
        <f>MEDIAN(BJ1723:BJ1732)</f>
        <v>6.5</v>
      </c>
      <c r="CC1723">
        <f>QUARTILE(BL1723:BL1732,3)</f>
        <v>14</v>
      </c>
      <c r="CD1723">
        <f>MAX(BJ1723:BJ1732)</f>
        <v>9</v>
      </c>
    </row>
    <row r="1724" spans="1:82">
      <c r="A1724" t="s">
        <v>0</v>
      </c>
      <c r="B1724">
        <v>7.3259999999999996</v>
      </c>
      <c r="E1724">
        <f>B1730</f>
        <v>6</v>
      </c>
      <c r="F1724">
        <f>B1729</f>
        <v>1.94</v>
      </c>
      <c r="BF1724" t="s">
        <v>0</v>
      </c>
      <c r="BG1724">
        <v>5.6840000000000002</v>
      </c>
      <c r="BJ1724">
        <f>BG1730</f>
        <v>7</v>
      </c>
      <c r="BK1724">
        <f>BG1729</f>
        <v>1.56</v>
      </c>
    </row>
    <row r="1725" spans="1:82">
      <c r="A1725" t="s">
        <v>1</v>
      </c>
      <c r="B1725">
        <v>7.21</v>
      </c>
      <c r="E1725">
        <f>B1734</f>
        <v>12</v>
      </c>
      <c r="F1725">
        <f>B1733</f>
        <v>67.14</v>
      </c>
      <c r="BF1725" t="s">
        <v>1</v>
      </c>
      <c r="BG1725">
        <v>5.57</v>
      </c>
      <c r="BJ1725">
        <f>BG1734</f>
        <v>0</v>
      </c>
      <c r="BK1725">
        <f>BG1733</f>
        <v>6.23</v>
      </c>
    </row>
    <row r="1726" spans="1:82">
      <c r="A1726" t="s">
        <v>2</v>
      </c>
      <c r="B1726">
        <v>0</v>
      </c>
      <c r="E1726">
        <f>B1738</f>
        <v>6</v>
      </c>
      <c r="F1726">
        <f>B1737</f>
        <v>1.1599999999999999</v>
      </c>
      <c r="BF1726" t="s">
        <v>2</v>
      </c>
      <c r="BG1726">
        <v>0</v>
      </c>
      <c r="BJ1726">
        <f>BG1738</f>
        <v>8</v>
      </c>
      <c r="BK1726">
        <f>BG1737</f>
        <v>1.85</v>
      </c>
    </row>
    <row r="1727" spans="1:82">
      <c r="A1727">
        <v>14</v>
      </c>
      <c r="B1727">
        <v>3</v>
      </c>
      <c r="C1727">
        <v>12</v>
      </c>
      <c r="E1727">
        <f>B1742</f>
        <v>9</v>
      </c>
      <c r="F1727">
        <f>B1741</f>
        <v>11.24</v>
      </c>
      <c r="BF1727">
        <v>14</v>
      </c>
      <c r="BG1727">
        <v>3</v>
      </c>
      <c r="BH1727">
        <v>12</v>
      </c>
      <c r="BJ1727">
        <f>BG1742</f>
        <v>9</v>
      </c>
      <c r="BK1727">
        <f>BG1741</f>
        <v>4.42</v>
      </c>
    </row>
    <row r="1728" spans="1:82">
      <c r="A1728" t="s">
        <v>0</v>
      </c>
      <c r="B1728">
        <v>1.9770000000000001</v>
      </c>
      <c r="E1728">
        <f>B1746</f>
        <v>6</v>
      </c>
      <c r="F1728">
        <f>B1745</f>
        <v>2.42</v>
      </c>
      <c r="BF1728" t="s">
        <v>0</v>
      </c>
      <c r="BG1728">
        <v>1.5960000000000001</v>
      </c>
      <c r="BJ1728">
        <f>BG1746</f>
        <v>6</v>
      </c>
      <c r="BK1728">
        <f>BG1745</f>
        <v>0.91</v>
      </c>
    </row>
    <row r="1729" spans="1:63">
      <c r="A1729" t="s">
        <v>1</v>
      </c>
      <c r="B1729">
        <v>1.94</v>
      </c>
      <c r="E1729">
        <f>B1750</f>
        <v>8</v>
      </c>
      <c r="F1729">
        <f>B1749</f>
        <v>13.63</v>
      </c>
      <c r="BF1729" t="s">
        <v>1</v>
      </c>
      <c r="BG1729">
        <v>1.56</v>
      </c>
      <c r="BJ1729">
        <f>BG1750</f>
        <v>8</v>
      </c>
      <c r="BK1729">
        <f>BG1749</f>
        <v>6.21</v>
      </c>
    </row>
    <row r="1730" spans="1:63">
      <c r="A1730" t="s">
        <v>2</v>
      </c>
      <c r="B1730">
        <v>6</v>
      </c>
      <c r="E1730">
        <f>B1754</f>
        <v>0</v>
      </c>
      <c r="F1730">
        <f>B1753</f>
        <v>9.74</v>
      </c>
      <c r="BF1730" t="s">
        <v>2</v>
      </c>
      <c r="BG1730">
        <v>7</v>
      </c>
      <c r="BJ1730">
        <f>BG1754</f>
        <v>0</v>
      </c>
      <c r="BK1730">
        <f>BG1753</f>
        <v>7.81</v>
      </c>
    </row>
    <row r="1731" spans="1:63">
      <c r="A1731">
        <v>14</v>
      </c>
      <c r="B1731">
        <v>3</v>
      </c>
      <c r="C1731">
        <v>45</v>
      </c>
      <c r="E1731">
        <f>B1758</f>
        <v>12</v>
      </c>
      <c r="F1731">
        <f>B1757</f>
        <v>45.82</v>
      </c>
      <c r="BF1731">
        <v>14</v>
      </c>
      <c r="BG1731">
        <v>3</v>
      </c>
      <c r="BH1731">
        <v>45</v>
      </c>
      <c r="BJ1731">
        <f>BG1758</f>
        <v>0</v>
      </c>
      <c r="BK1731">
        <f>BG1757</f>
        <v>5.68</v>
      </c>
    </row>
    <row r="1732" spans="1:63">
      <c r="A1732" t="s">
        <v>0</v>
      </c>
      <c r="B1732">
        <v>67.207999999999998</v>
      </c>
      <c r="E1732">
        <f>B1762</f>
        <v>9</v>
      </c>
      <c r="F1732">
        <f>B1761</f>
        <v>16.809999999999999</v>
      </c>
      <c r="BF1732" t="s">
        <v>0</v>
      </c>
      <c r="BG1732">
        <v>6.335</v>
      </c>
      <c r="BJ1732">
        <f>BG1762</f>
        <v>9</v>
      </c>
      <c r="BK1732">
        <f>BG1761</f>
        <v>9.4700000000000006</v>
      </c>
    </row>
    <row r="1733" spans="1:63">
      <c r="A1733" t="s">
        <v>1</v>
      </c>
      <c r="B1733">
        <v>67.14</v>
      </c>
      <c r="BF1733" t="s">
        <v>1</v>
      </c>
      <c r="BG1733">
        <v>6.23</v>
      </c>
    </row>
    <row r="1734" spans="1:63">
      <c r="A1734" t="s">
        <v>2</v>
      </c>
      <c r="B1734">
        <v>12</v>
      </c>
      <c r="BF1734" t="s">
        <v>2</v>
      </c>
      <c r="BG1734">
        <v>0</v>
      </c>
    </row>
    <row r="1735" spans="1:63">
      <c r="A1735">
        <v>14</v>
      </c>
      <c r="B1735">
        <v>3</v>
      </c>
      <c r="C1735">
        <v>78</v>
      </c>
      <c r="BF1735">
        <v>14</v>
      </c>
      <c r="BG1735">
        <v>3</v>
      </c>
      <c r="BH1735">
        <v>78</v>
      </c>
    </row>
    <row r="1736" spans="1:63">
      <c r="A1736" t="s">
        <v>0</v>
      </c>
      <c r="B1736">
        <v>1.2010000000000001</v>
      </c>
      <c r="BF1736" t="s">
        <v>0</v>
      </c>
      <c r="BG1736">
        <v>1.885</v>
      </c>
    </row>
    <row r="1737" spans="1:63">
      <c r="A1737" t="s">
        <v>1</v>
      </c>
      <c r="B1737">
        <v>1.1599999999999999</v>
      </c>
      <c r="BF1737" t="s">
        <v>1</v>
      </c>
      <c r="BG1737">
        <v>1.85</v>
      </c>
    </row>
    <row r="1738" spans="1:63">
      <c r="A1738" t="s">
        <v>2</v>
      </c>
      <c r="B1738">
        <v>6</v>
      </c>
      <c r="BF1738" t="s">
        <v>2</v>
      </c>
      <c r="BG1738">
        <v>8</v>
      </c>
    </row>
    <row r="1739" spans="1:63">
      <c r="A1739">
        <v>14</v>
      </c>
      <c r="B1739">
        <v>3</v>
      </c>
      <c r="C1739">
        <v>8546</v>
      </c>
      <c r="BF1739">
        <v>14</v>
      </c>
      <c r="BG1739">
        <v>3</v>
      </c>
      <c r="BH1739">
        <v>8546</v>
      </c>
    </row>
    <row r="1740" spans="1:63">
      <c r="A1740" t="s">
        <v>0</v>
      </c>
      <c r="B1740">
        <v>11.281000000000001</v>
      </c>
      <c r="BF1740" t="s">
        <v>0</v>
      </c>
      <c r="BG1740">
        <v>4.4619999999999997</v>
      </c>
    </row>
    <row r="1741" spans="1:63">
      <c r="A1741" t="s">
        <v>1</v>
      </c>
      <c r="B1741">
        <v>11.24</v>
      </c>
      <c r="BF1741" t="s">
        <v>1</v>
      </c>
      <c r="BG1741">
        <v>4.42</v>
      </c>
    </row>
    <row r="1742" spans="1:63">
      <c r="A1742" t="s">
        <v>2</v>
      </c>
      <c r="B1742">
        <v>9</v>
      </c>
      <c r="BF1742" t="s">
        <v>2</v>
      </c>
      <c r="BG1742">
        <v>9</v>
      </c>
    </row>
    <row r="1743" spans="1:63">
      <c r="A1743">
        <v>14</v>
      </c>
      <c r="B1743">
        <v>3</v>
      </c>
      <c r="C1743">
        <v>474</v>
      </c>
      <c r="BF1743">
        <v>14</v>
      </c>
      <c r="BG1743">
        <v>3</v>
      </c>
      <c r="BH1743">
        <v>474</v>
      </c>
    </row>
    <row r="1744" spans="1:63">
      <c r="A1744" t="s">
        <v>0</v>
      </c>
      <c r="B1744">
        <v>2.4540000000000002</v>
      </c>
      <c r="BF1744" t="s">
        <v>0</v>
      </c>
      <c r="BG1744">
        <v>0.93600000000000005</v>
      </c>
    </row>
    <row r="1745" spans="1:60">
      <c r="A1745" t="s">
        <v>1</v>
      </c>
      <c r="B1745">
        <v>2.42</v>
      </c>
      <c r="BF1745" t="s">
        <v>1</v>
      </c>
      <c r="BG1745">
        <v>0.91</v>
      </c>
    </row>
    <row r="1746" spans="1:60">
      <c r="A1746" t="s">
        <v>2</v>
      </c>
      <c r="B1746">
        <v>6</v>
      </c>
      <c r="BF1746" t="s">
        <v>2</v>
      </c>
      <c r="BG1746">
        <v>6</v>
      </c>
    </row>
    <row r="1747" spans="1:60">
      <c r="A1747">
        <v>14</v>
      </c>
      <c r="B1747">
        <v>3</v>
      </c>
      <c r="C1747">
        <v>188</v>
      </c>
      <c r="BF1747">
        <v>14</v>
      </c>
      <c r="BG1747">
        <v>3</v>
      </c>
      <c r="BH1747">
        <v>188</v>
      </c>
    </row>
    <row r="1748" spans="1:60">
      <c r="A1748" t="s">
        <v>0</v>
      </c>
      <c r="B1748">
        <v>13.664999999999999</v>
      </c>
      <c r="BF1748" t="s">
        <v>0</v>
      </c>
      <c r="BG1748">
        <v>6.25</v>
      </c>
    </row>
    <row r="1749" spans="1:60">
      <c r="A1749" t="s">
        <v>1</v>
      </c>
      <c r="B1749">
        <v>13.63</v>
      </c>
      <c r="BF1749" t="s">
        <v>1</v>
      </c>
      <c r="BG1749">
        <v>6.21</v>
      </c>
    </row>
    <row r="1750" spans="1:60">
      <c r="A1750" t="s">
        <v>2</v>
      </c>
      <c r="B1750">
        <v>8</v>
      </c>
      <c r="BF1750" t="s">
        <v>2</v>
      </c>
      <c r="BG1750">
        <v>8</v>
      </c>
    </row>
    <row r="1751" spans="1:60">
      <c r="A1751">
        <v>14</v>
      </c>
      <c r="B1751">
        <v>3</v>
      </c>
      <c r="C1751">
        <v>7899</v>
      </c>
      <c r="BF1751">
        <v>14</v>
      </c>
      <c r="BG1751">
        <v>3</v>
      </c>
      <c r="BH1751">
        <v>7899</v>
      </c>
    </row>
    <row r="1752" spans="1:60">
      <c r="A1752" t="s">
        <v>0</v>
      </c>
      <c r="B1752">
        <v>9.8379999999999992</v>
      </c>
      <c r="BF1752" t="s">
        <v>0</v>
      </c>
      <c r="BG1752">
        <v>7.907</v>
      </c>
    </row>
    <row r="1753" spans="1:60">
      <c r="A1753" t="s">
        <v>1</v>
      </c>
      <c r="B1753">
        <v>9.74</v>
      </c>
      <c r="BF1753" t="s">
        <v>1</v>
      </c>
      <c r="BG1753">
        <v>7.81</v>
      </c>
    </row>
    <row r="1754" spans="1:60">
      <c r="A1754" t="s">
        <v>2</v>
      </c>
      <c r="B1754">
        <v>0</v>
      </c>
      <c r="BF1754" t="s">
        <v>2</v>
      </c>
      <c r="BG1754">
        <v>0</v>
      </c>
    </row>
    <row r="1755" spans="1:60">
      <c r="A1755">
        <v>14</v>
      </c>
      <c r="B1755">
        <v>3</v>
      </c>
      <c r="C1755">
        <v>9</v>
      </c>
      <c r="BF1755">
        <v>14</v>
      </c>
      <c r="BG1755">
        <v>3</v>
      </c>
      <c r="BH1755">
        <v>9</v>
      </c>
    </row>
    <row r="1756" spans="1:60">
      <c r="A1756" t="s">
        <v>0</v>
      </c>
      <c r="B1756">
        <v>45.875</v>
      </c>
      <c r="BF1756" t="s">
        <v>0</v>
      </c>
      <c r="BG1756">
        <v>5.782</v>
      </c>
    </row>
    <row r="1757" spans="1:60">
      <c r="A1757" t="s">
        <v>1</v>
      </c>
      <c r="B1757">
        <v>45.82</v>
      </c>
      <c r="BF1757" t="s">
        <v>1</v>
      </c>
      <c r="BG1757">
        <v>5.68</v>
      </c>
    </row>
    <row r="1758" spans="1:60">
      <c r="A1758" t="s">
        <v>2</v>
      </c>
      <c r="B1758">
        <v>12</v>
      </c>
      <c r="BF1758" t="s">
        <v>2</v>
      </c>
      <c r="BG1758">
        <v>0</v>
      </c>
    </row>
    <row r="1759" spans="1:60">
      <c r="A1759">
        <v>14</v>
      </c>
      <c r="B1759">
        <v>3</v>
      </c>
      <c r="C1759">
        <v>774</v>
      </c>
      <c r="BF1759">
        <v>14</v>
      </c>
      <c r="BG1759">
        <v>3</v>
      </c>
      <c r="BH1759">
        <v>774</v>
      </c>
    </row>
    <row r="1760" spans="1:60">
      <c r="A1760" t="s">
        <v>0</v>
      </c>
      <c r="B1760">
        <v>16.863</v>
      </c>
      <c r="BF1760" t="s">
        <v>0</v>
      </c>
      <c r="BG1760">
        <v>9.5250000000000004</v>
      </c>
    </row>
    <row r="1761" spans="1:82">
      <c r="A1761" t="s">
        <v>1</v>
      </c>
      <c r="B1761">
        <v>16.809999999999999</v>
      </c>
      <c r="BF1761" t="s">
        <v>1</v>
      </c>
      <c r="BG1761">
        <v>9.4700000000000006</v>
      </c>
    </row>
    <row r="1762" spans="1:82">
      <c r="A1762" t="s">
        <v>2</v>
      </c>
      <c r="B1762">
        <v>9</v>
      </c>
      <c r="BF1762" t="s">
        <v>2</v>
      </c>
      <c r="BG1762">
        <v>9</v>
      </c>
    </row>
    <row r="1763" spans="1:82">
      <c r="A1763">
        <v>15</v>
      </c>
      <c r="B1763">
        <v>3</v>
      </c>
      <c r="C1763">
        <v>3455</v>
      </c>
      <c r="E1763">
        <f>B1766</f>
        <v>0</v>
      </c>
      <c r="F1763">
        <f>B1765</f>
        <v>71.180000000000007</v>
      </c>
      <c r="G1763">
        <f>A1763</f>
        <v>15</v>
      </c>
      <c r="H1763">
        <f>B1763</f>
        <v>3</v>
      </c>
      <c r="I1763">
        <f>AVERAGE(B1765,B1769,B1773,B1777,B1781,B1785,B1789,B1793,B1797,B1801)</f>
        <v>29.496000000000002</v>
      </c>
      <c r="J1763">
        <f>VARP(B1765,B1769,B1773,B1777:B1778,B1781,B1785,B1789,B1793,B1797,B1801)</f>
        <v>1018.1012148760328</v>
      </c>
      <c r="K1763">
        <f>MIN(B1765,B1769,B1773,B1777,B1781,B1785,B1789,B1793,B1797,B1801)</f>
        <v>4.7300000000000004</v>
      </c>
      <c r="L1763">
        <f>QUARTILE(F1763:F1772,1)</f>
        <v>7.53</v>
      </c>
      <c r="M1763">
        <f>MEDIAN(B1765,B1769,B1773,B1777,B1781,B1785,B1789,B1793,B1797,B1801)</f>
        <v>10.295</v>
      </c>
      <c r="N1763">
        <f>QUARTILE(F1763:F1772,3)</f>
        <v>45.332499999999996</v>
      </c>
      <c r="O1763">
        <f>MAX(B1765,B1769,B1773,B1777,B1781,B1785,B1789,B1793,B1797,B1801)</f>
        <v>103.56</v>
      </c>
      <c r="Q1763">
        <f>A1763</f>
        <v>15</v>
      </c>
      <c r="R1763">
        <f>B1763</f>
        <v>3</v>
      </c>
      <c r="S1763">
        <f>AVERAGE(B1766,B1770,B1774,B1778,B1782,B1786,B1790,B1794,B1798)</f>
        <v>5.4444444444444446</v>
      </c>
      <c r="T1763">
        <f>VARP(B1766,B1770,B1774,B1778,B1782,B1786,B1790,B1794,B1798,B1802)</f>
        <v>15.56</v>
      </c>
      <c r="U1763">
        <f>MIN(E1763:E1772)</f>
        <v>0</v>
      </c>
      <c r="V1763">
        <f>QUARTILE(E1763:E1772,1)</f>
        <v>1.75</v>
      </c>
      <c r="W1763">
        <f>MEDIAN(E1763:E1772)</f>
        <v>7.5</v>
      </c>
      <c r="X1763">
        <f>QUARTILE(G1763:G1772,3)</f>
        <v>15</v>
      </c>
      <c r="Y1763">
        <f>MAX(E1763:E1772)</f>
        <v>11</v>
      </c>
      <c r="BF1763">
        <v>15</v>
      </c>
      <c r="BG1763">
        <v>3</v>
      </c>
      <c r="BH1763">
        <v>3455</v>
      </c>
      <c r="BJ1763">
        <f>BG1766</f>
        <v>0</v>
      </c>
      <c r="BK1763">
        <f>BG1765</f>
        <v>103.29</v>
      </c>
      <c r="BL1763">
        <f>BF1763</f>
        <v>15</v>
      </c>
      <c r="BM1763">
        <f>BG1763</f>
        <v>3</v>
      </c>
      <c r="BN1763">
        <f>AVERAGE(BG1765,BG1769,BG1773,BG1777,BG1781,BG1785,BG1789,BG1793,BG1797,BG1801)</f>
        <v>24.567000000000004</v>
      </c>
      <c r="BO1763">
        <f>VARP(BG1765,BG1769,BG1773,BG1777:BG1778,BG1781,BG1785,BG1789,BG1793,BG1797,BG1801)</f>
        <v>976.70188099173538</v>
      </c>
      <c r="BP1763">
        <f>MIN(BG1765,BG1769,BG1773,BG1777,BG1781,BG1785,BG1789,BG1793,BG1797,BG1801)</f>
        <v>2.75</v>
      </c>
      <c r="BQ1763">
        <f>QUARTILE(BK1763:BK1772,1)</f>
        <v>5.8075000000000001</v>
      </c>
      <c r="BR1763">
        <f>MEDIAN(BG1765,BG1769,BG1773,BG1777,BG1781,BG1785,BG1789,BG1793,BG1797,BG1801)</f>
        <v>8.2149999999999999</v>
      </c>
      <c r="BS1763">
        <f>QUARTILE(BK1763:BK1772,3)</f>
        <v>25.185000000000002</v>
      </c>
      <c r="BT1763">
        <f>MAX(BG1765,BG1769,BG1773,BG1777,BG1781,BG1785,BG1789,BG1793,BG1797,BG1801)</f>
        <v>103.29</v>
      </c>
      <c r="BV1763">
        <f>BF1763</f>
        <v>15</v>
      </c>
      <c r="BW1763">
        <f>BG1763</f>
        <v>3</v>
      </c>
      <c r="BX1763">
        <f>AVERAGE(BG1766,BG1770,BG1774,BG1778,BG1782,BG1786,BG1790,BG1794,BG1798)</f>
        <v>5.7777777777777777</v>
      </c>
      <c r="BY1763">
        <f>VARP(BG1766,BG1770,BG1774,BG1778,BG1782,BG1786,BG1790,BG1794,BG1798,BG1802)</f>
        <v>17.489999999999998</v>
      </c>
      <c r="BZ1763">
        <f>MIN(BJ1763:BJ1772)</f>
        <v>0</v>
      </c>
      <c r="CA1763">
        <f>QUARTILE(BJ1763:BJ1772,1)</f>
        <v>1.75</v>
      </c>
      <c r="CB1763">
        <f>MEDIAN(BJ1763:BJ1772)</f>
        <v>8</v>
      </c>
      <c r="CC1763">
        <f>QUARTILE(BL1763:BL1772,3)</f>
        <v>15</v>
      </c>
      <c r="CD1763">
        <f>MAX(BJ1763:BJ1772)</f>
        <v>12</v>
      </c>
    </row>
    <row r="1764" spans="1:82">
      <c r="A1764" t="s">
        <v>0</v>
      </c>
      <c r="B1764">
        <v>71.242000000000004</v>
      </c>
      <c r="E1764">
        <f>B1770</f>
        <v>8</v>
      </c>
      <c r="F1764">
        <f>B1769</f>
        <v>18.55</v>
      </c>
      <c r="BF1764" t="s">
        <v>0</v>
      </c>
      <c r="BG1764">
        <v>103.36</v>
      </c>
      <c r="BJ1764">
        <f>BG1770</f>
        <v>8</v>
      </c>
      <c r="BK1764">
        <f>BG1769</f>
        <v>5.1100000000000003</v>
      </c>
    </row>
    <row r="1765" spans="1:82">
      <c r="A1765" t="s">
        <v>1</v>
      </c>
      <c r="B1765">
        <v>71.180000000000007</v>
      </c>
      <c r="E1765">
        <f>B1774</f>
        <v>0</v>
      </c>
      <c r="F1765">
        <f>B1773</f>
        <v>103.56</v>
      </c>
      <c r="BF1765" t="s">
        <v>1</v>
      </c>
      <c r="BG1765">
        <v>103.29</v>
      </c>
      <c r="BJ1765">
        <f>BG1774</f>
        <v>0</v>
      </c>
      <c r="BK1765">
        <f>BG1773</f>
        <v>67.84</v>
      </c>
    </row>
    <row r="1766" spans="1:82">
      <c r="A1766" t="s">
        <v>2</v>
      </c>
      <c r="B1766">
        <v>0</v>
      </c>
      <c r="E1766">
        <f>B1778</f>
        <v>8</v>
      </c>
      <c r="F1766">
        <f>B1777</f>
        <v>6.35</v>
      </c>
      <c r="BF1766" t="s">
        <v>2</v>
      </c>
      <c r="BG1766">
        <v>0</v>
      </c>
      <c r="BJ1766">
        <f>BG1778</f>
        <v>8</v>
      </c>
      <c r="BK1766">
        <f>BG1777</f>
        <v>3.11</v>
      </c>
    </row>
    <row r="1767" spans="1:82">
      <c r="A1767">
        <v>15</v>
      </c>
      <c r="B1767">
        <v>3</v>
      </c>
      <c r="C1767">
        <v>12</v>
      </c>
      <c r="E1767">
        <f>B1782</f>
        <v>8</v>
      </c>
      <c r="F1767">
        <f>B1781</f>
        <v>8.5500000000000007</v>
      </c>
      <c r="BF1767">
        <v>15</v>
      </c>
      <c r="BG1767">
        <v>3</v>
      </c>
      <c r="BH1767">
        <v>12</v>
      </c>
      <c r="BJ1767">
        <f>BG1782</f>
        <v>9</v>
      </c>
      <c r="BK1767">
        <f>BG1781</f>
        <v>7.97</v>
      </c>
    </row>
    <row r="1768" spans="1:82">
      <c r="A1768" t="s">
        <v>0</v>
      </c>
      <c r="B1768">
        <v>18.584</v>
      </c>
      <c r="E1768">
        <f>B1786</f>
        <v>7</v>
      </c>
      <c r="F1768">
        <f>B1785</f>
        <v>7.19</v>
      </c>
      <c r="BF1768" t="s">
        <v>0</v>
      </c>
      <c r="BG1768">
        <v>5.15</v>
      </c>
      <c r="BJ1768">
        <f>BG1786</f>
        <v>7</v>
      </c>
      <c r="BK1768">
        <f>BG1785</f>
        <v>2.75</v>
      </c>
    </row>
    <row r="1769" spans="1:82">
      <c r="A1769" t="s">
        <v>1</v>
      </c>
      <c r="B1769">
        <v>18.55</v>
      </c>
      <c r="E1769">
        <f>B1790</f>
        <v>7</v>
      </c>
      <c r="F1769">
        <f>B1789</f>
        <v>4.7300000000000004</v>
      </c>
      <c r="BF1769" t="s">
        <v>1</v>
      </c>
      <c r="BG1769">
        <v>5.1100000000000003</v>
      </c>
      <c r="BJ1769">
        <f>BG1790</f>
        <v>8</v>
      </c>
      <c r="BK1769">
        <f>BG1789</f>
        <v>7.9</v>
      </c>
    </row>
    <row r="1770" spans="1:82">
      <c r="A1770" t="s">
        <v>2</v>
      </c>
      <c r="B1770">
        <v>8</v>
      </c>
      <c r="E1770">
        <f>B1794</f>
        <v>0</v>
      </c>
      <c r="F1770">
        <f>B1793</f>
        <v>10.61</v>
      </c>
      <c r="BF1770" t="s">
        <v>2</v>
      </c>
      <c r="BG1770">
        <v>8</v>
      </c>
      <c r="BJ1770">
        <f>BG1794</f>
        <v>0</v>
      </c>
      <c r="BK1770">
        <f>BG1793</f>
        <v>8.4600000000000009</v>
      </c>
    </row>
    <row r="1771" spans="1:82">
      <c r="A1771">
        <v>15</v>
      </c>
      <c r="B1771">
        <v>3</v>
      </c>
      <c r="C1771">
        <v>45</v>
      </c>
      <c r="E1771">
        <f>B1798</f>
        <v>11</v>
      </c>
      <c r="F1771">
        <f>B1797</f>
        <v>54.26</v>
      </c>
      <c r="BF1771">
        <v>15</v>
      </c>
      <c r="BG1771">
        <v>3</v>
      </c>
      <c r="BH1771">
        <v>45</v>
      </c>
      <c r="BJ1771">
        <f>BG1798</f>
        <v>12</v>
      </c>
      <c r="BK1771">
        <f>BG1797</f>
        <v>30.75</v>
      </c>
    </row>
    <row r="1772" spans="1:82">
      <c r="A1772" t="s">
        <v>0</v>
      </c>
      <c r="B1772">
        <v>103.60899999999999</v>
      </c>
      <c r="E1772">
        <f>B1802</f>
        <v>9</v>
      </c>
      <c r="F1772">
        <f>B1801</f>
        <v>9.98</v>
      </c>
      <c r="BF1772" t="s">
        <v>0</v>
      </c>
      <c r="BG1772">
        <v>67.891999999999996</v>
      </c>
      <c r="BJ1772">
        <f>BG1802</f>
        <v>9</v>
      </c>
      <c r="BK1772">
        <f>BG1801</f>
        <v>8.49</v>
      </c>
    </row>
    <row r="1773" spans="1:82">
      <c r="A1773" t="s">
        <v>1</v>
      </c>
      <c r="B1773">
        <v>103.56</v>
      </c>
      <c r="BF1773" t="s">
        <v>1</v>
      </c>
      <c r="BG1773">
        <v>67.84</v>
      </c>
    </row>
    <row r="1774" spans="1:82">
      <c r="A1774" t="s">
        <v>2</v>
      </c>
      <c r="B1774">
        <v>0</v>
      </c>
      <c r="BF1774" t="s">
        <v>2</v>
      </c>
      <c r="BG1774">
        <v>0</v>
      </c>
    </row>
    <row r="1775" spans="1:82">
      <c r="A1775">
        <v>15</v>
      </c>
      <c r="B1775">
        <v>3</v>
      </c>
      <c r="C1775">
        <v>78</v>
      </c>
      <c r="BF1775">
        <v>15</v>
      </c>
      <c r="BG1775">
        <v>3</v>
      </c>
      <c r="BH1775">
        <v>78</v>
      </c>
    </row>
    <row r="1776" spans="1:82">
      <c r="A1776" t="s">
        <v>0</v>
      </c>
      <c r="B1776">
        <v>6.399</v>
      </c>
      <c r="BF1776" t="s">
        <v>0</v>
      </c>
      <c r="BG1776">
        <v>3.1509999999999998</v>
      </c>
    </row>
    <row r="1777" spans="1:60">
      <c r="A1777" t="s">
        <v>1</v>
      </c>
      <c r="B1777">
        <v>6.35</v>
      </c>
      <c r="BF1777" t="s">
        <v>1</v>
      </c>
      <c r="BG1777">
        <v>3.11</v>
      </c>
    </row>
    <row r="1778" spans="1:60">
      <c r="A1778" t="s">
        <v>2</v>
      </c>
      <c r="B1778">
        <v>8</v>
      </c>
      <c r="BF1778" t="s">
        <v>2</v>
      </c>
      <c r="BG1778">
        <v>8</v>
      </c>
    </row>
    <row r="1779" spans="1:60">
      <c r="A1779">
        <v>15</v>
      </c>
      <c r="B1779">
        <v>3</v>
      </c>
      <c r="C1779">
        <v>8546</v>
      </c>
      <c r="BF1779">
        <v>15</v>
      </c>
      <c r="BG1779">
        <v>3</v>
      </c>
      <c r="BH1779">
        <v>8546</v>
      </c>
    </row>
    <row r="1780" spans="1:60">
      <c r="A1780" t="s">
        <v>0</v>
      </c>
      <c r="B1780">
        <v>8.5850000000000009</v>
      </c>
      <c r="BF1780" t="s">
        <v>0</v>
      </c>
      <c r="BG1780">
        <v>8.0050000000000008</v>
      </c>
    </row>
    <row r="1781" spans="1:60">
      <c r="A1781" t="s">
        <v>1</v>
      </c>
      <c r="B1781">
        <v>8.5500000000000007</v>
      </c>
      <c r="BF1781" t="s">
        <v>1</v>
      </c>
      <c r="BG1781">
        <v>7.97</v>
      </c>
    </row>
    <row r="1782" spans="1:60">
      <c r="A1782" t="s">
        <v>2</v>
      </c>
      <c r="B1782">
        <v>8</v>
      </c>
      <c r="BF1782" t="s">
        <v>2</v>
      </c>
      <c r="BG1782">
        <v>9</v>
      </c>
    </row>
    <row r="1783" spans="1:60">
      <c r="A1783">
        <v>15</v>
      </c>
      <c r="B1783">
        <v>3</v>
      </c>
      <c r="C1783">
        <v>474</v>
      </c>
      <c r="BF1783">
        <v>15</v>
      </c>
      <c r="BG1783">
        <v>3</v>
      </c>
      <c r="BH1783">
        <v>474</v>
      </c>
    </row>
    <row r="1784" spans="1:60">
      <c r="A1784" t="s">
        <v>0</v>
      </c>
      <c r="B1784">
        <v>7.226</v>
      </c>
      <c r="BF1784" t="s">
        <v>0</v>
      </c>
      <c r="BG1784">
        <v>2.782</v>
      </c>
    </row>
    <row r="1785" spans="1:60">
      <c r="A1785" t="s">
        <v>1</v>
      </c>
      <c r="B1785">
        <v>7.19</v>
      </c>
      <c r="BF1785" t="s">
        <v>1</v>
      </c>
      <c r="BG1785">
        <v>2.75</v>
      </c>
    </row>
    <row r="1786" spans="1:60">
      <c r="A1786" t="s">
        <v>2</v>
      </c>
      <c r="B1786">
        <v>7</v>
      </c>
      <c r="BF1786" t="s">
        <v>2</v>
      </c>
      <c r="BG1786">
        <v>7</v>
      </c>
    </row>
    <row r="1787" spans="1:60">
      <c r="A1787">
        <v>15</v>
      </c>
      <c r="B1787">
        <v>3</v>
      </c>
      <c r="C1787">
        <v>188</v>
      </c>
      <c r="BF1787">
        <v>15</v>
      </c>
      <c r="BG1787">
        <v>3</v>
      </c>
      <c r="BH1787">
        <v>188</v>
      </c>
    </row>
    <row r="1788" spans="1:60">
      <c r="A1788" t="s">
        <v>0</v>
      </c>
      <c r="B1788">
        <v>4.7789999999999999</v>
      </c>
      <c r="BF1788" t="s">
        <v>0</v>
      </c>
      <c r="BG1788">
        <v>7.9509999999999996</v>
      </c>
    </row>
    <row r="1789" spans="1:60">
      <c r="A1789" t="s">
        <v>1</v>
      </c>
      <c r="B1789">
        <v>4.7300000000000004</v>
      </c>
      <c r="BF1789" t="s">
        <v>1</v>
      </c>
      <c r="BG1789">
        <v>7.9</v>
      </c>
    </row>
    <row r="1790" spans="1:60">
      <c r="A1790" t="s">
        <v>2</v>
      </c>
      <c r="B1790">
        <v>7</v>
      </c>
      <c r="BF1790" t="s">
        <v>2</v>
      </c>
      <c r="BG1790">
        <v>8</v>
      </c>
    </row>
    <row r="1791" spans="1:60">
      <c r="A1791">
        <v>15</v>
      </c>
      <c r="B1791">
        <v>3</v>
      </c>
      <c r="C1791">
        <v>7899</v>
      </c>
      <c r="BF1791">
        <v>15</v>
      </c>
      <c r="BG1791">
        <v>3</v>
      </c>
      <c r="BH1791">
        <v>7899</v>
      </c>
    </row>
    <row r="1792" spans="1:60">
      <c r="A1792" t="s">
        <v>0</v>
      </c>
      <c r="B1792">
        <v>10.708</v>
      </c>
      <c r="BF1792" t="s">
        <v>0</v>
      </c>
      <c r="BG1792">
        <v>8.56</v>
      </c>
    </row>
    <row r="1793" spans="1:82">
      <c r="A1793" t="s">
        <v>1</v>
      </c>
      <c r="B1793">
        <v>10.61</v>
      </c>
      <c r="BF1793" t="s">
        <v>1</v>
      </c>
      <c r="BG1793">
        <v>8.4600000000000009</v>
      </c>
    </row>
    <row r="1794" spans="1:82">
      <c r="A1794" t="s">
        <v>2</v>
      </c>
      <c r="B1794">
        <v>0</v>
      </c>
      <c r="BF1794" t="s">
        <v>2</v>
      </c>
      <c r="BG1794">
        <v>0</v>
      </c>
    </row>
    <row r="1795" spans="1:82">
      <c r="A1795">
        <v>15</v>
      </c>
      <c r="B1795">
        <v>3</v>
      </c>
      <c r="C1795">
        <v>9</v>
      </c>
      <c r="BF1795">
        <v>15</v>
      </c>
      <c r="BG1795">
        <v>3</v>
      </c>
      <c r="BH1795">
        <v>9</v>
      </c>
    </row>
    <row r="1796" spans="1:82">
      <c r="A1796" t="s">
        <v>0</v>
      </c>
      <c r="B1796">
        <v>54.317999999999998</v>
      </c>
      <c r="BF1796" t="s">
        <v>0</v>
      </c>
      <c r="BG1796">
        <v>30.806999999999999</v>
      </c>
    </row>
    <row r="1797" spans="1:82">
      <c r="A1797" t="s">
        <v>1</v>
      </c>
      <c r="B1797">
        <v>54.26</v>
      </c>
      <c r="BF1797" t="s">
        <v>1</v>
      </c>
      <c r="BG1797">
        <v>30.75</v>
      </c>
    </row>
    <row r="1798" spans="1:82">
      <c r="A1798" t="s">
        <v>2</v>
      </c>
      <c r="B1798">
        <v>11</v>
      </c>
      <c r="BF1798" t="s">
        <v>2</v>
      </c>
      <c r="BG1798">
        <v>12</v>
      </c>
    </row>
    <row r="1799" spans="1:82">
      <c r="A1799">
        <v>15</v>
      </c>
      <c r="B1799">
        <v>3</v>
      </c>
      <c r="C1799">
        <v>774</v>
      </c>
      <c r="BF1799">
        <v>15</v>
      </c>
      <c r="BG1799">
        <v>3</v>
      </c>
      <c r="BH1799">
        <v>774</v>
      </c>
    </row>
    <row r="1800" spans="1:82">
      <c r="A1800" t="s">
        <v>0</v>
      </c>
      <c r="B1800">
        <v>10.028</v>
      </c>
      <c r="BF1800" t="s">
        <v>0</v>
      </c>
      <c r="BG1800">
        <v>8.5399999999999991</v>
      </c>
    </row>
    <row r="1801" spans="1:82">
      <c r="A1801" t="s">
        <v>1</v>
      </c>
      <c r="B1801">
        <v>9.98</v>
      </c>
      <c r="BF1801" t="s">
        <v>1</v>
      </c>
      <c r="BG1801">
        <v>8.49</v>
      </c>
    </row>
    <row r="1802" spans="1:82">
      <c r="A1802" t="s">
        <v>2</v>
      </c>
      <c r="B1802">
        <v>9</v>
      </c>
      <c r="BF1802" t="s">
        <v>2</v>
      </c>
      <c r="BG1802">
        <v>9</v>
      </c>
    </row>
    <row r="1803" spans="1:82">
      <c r="A1803">
        <v>1</v>
      </c>
      <c r="B1803">
        <v>4</v>
      </c>
      <c r="C1803">
        <v>3455</v>
      </c>
      <c r="E1803">
        <f>B1806</f>
        <v>3</v>
      </c>
      <c r="F1803">
        <f>B1805</f>
        <v>0</v>
      </c>
      <c r="G1803">
        <f>A1803</f>
        <v>1</v>
      </c>
      <c r="H1803">
        <f>B1803</f>
        <v>4</v>
      </c>
      <c r="I1803">
        <f>AVERAGE(B1805,B1809,B1813,B1817,B1821,B1825,B1829,B1833,B1837,B1841)</f>
        <v>0</v>
      </c>
      <c r="J1803">
        <f>VARP(B1805,B1809,B1813,B1817:B1818,B1821,B1825,B1829,B1833,B1837,B1841)</f>
        <v>0.74380165289256195</v>
      </c>
      <c r="K1803">
        <f>MIN(B1805,B1809,B1813,B1817,B1821,B1825,B1829,B1833,B1837,B1841)</f>
        <v>0</v>
      </c>
      <c r="L1803">
        <f>QUARTILE(F1803:F1812,1)</f>
        <v>0</v>
      </c>
      <c r="M1803">
        <f>MEDIAN(B1805,B1809,B1813,B1817,B1821,B1825,B1829,B1833,B1837,B1841)</f>
        <v>0</v>
      </c>
      <c r="N1803">
        <f>QUARTILE(F1803:F1812,3)</f>
        <v>0</v>
      </c>
      <c r="O1803">
        <f>MAX(B1805,B1809,B1813,B1817,B1821,B1825,B1829,B1833,B1837,B1841)</f>
        <v>0</v>
      </c>
      <c r="Q1803">
        <f>A1803</f>
        <v>1</v>
      </c>
      <c r="R1803">
        <f>B1803</f>
        <v>4</v>
      </c>
      <c r="S1803">
        <f>AVERAGE(B1806,B1810,B1814,B1818,B1822,B1826,B1830,B1834,B1838)</f>
        <v>1.7777777777777777</v>
      </c>
      <c r="T1803">
        <f>VARP(B1806,B1810,B1814,B1818,B1822,B1826,B1830,B1834,B1838,B1842)</f>
        <v>1.1599999999999999</v>
      </c>
      <c r="U1803">
        <f>MIN(E1803:E1812)</f>
        <v>0</v>
      </c>
      <c r="V1803">
        <f>QUARTILE(E1803:E1812,1)</f>
        <v>1.25</v>
      </c>
      <c r="W1803">
        <f>MEDIAN(E1803:E1812)</f>
        <v>2</v>
      </c>
      <c r="X1803">
        <f>QUARTILE(G1803:G1812,3)</f>
        <v>1</v>
      </c>
      <c r="Y1803">
        <f>MAX(E1803:E1812)</f>
        <v>3</v>
      </c>
      <c r="BF1803">
        <v>1</v>
      </c>
      <c r="BG1803">
        <v>4</v>
      </c>
      <c r="BH1803">
        <v>3455</v>
      </c>
      <c r="BJ1803">
        <f>BG1806</f>
        <v>3</v>
      </c>
      <c r="BK1803">
        <f>BG1805</f>
        <v>0</v>
      </c>
      <c r="BL1803">
        <f>BF1803</f>
        <v>1</v>
      </c>
      <c r="BM1803">
        <f>BG1803</f>
        <v>4</v>
      </c>
      <c r="BN1803">
        <f>AVERAGE(BG1805,BG1809,BG1813,BG1817,BG1821,BG1825,BG1829,BG1833,BG1837,BG1841)</f>
        <v>0</v>
      </c>
      <c r="BO1803">
        <f>VARP(BG1805,BG1809,BG1813,BG1817:BG1818,BG1821,BG1825,BG1829,BG1833,BG1837,BG1841)</f>
        <v>0.74380165289256195</v>
      </c>
      <c r="BP1803">
        <f>MIN(BG1805,BG1809,BG1813,BG1817,BG1821,BG1825,BG1829,BG1833,BG1837,BG1841)</f>
        <v>0</v>
      </c>
      <c r="BQ1803">
        <f>QUARTILE(BK1803:BK1812,1)</f>
        <v>0</v>
      </c>
      <c r="BR1803">
        <f>MEDIAN(BG1805,BG1809,BG1813,BG1817,BG1821,BG1825,BG1829,BG1833,BG1837,BG1841)</f>
        <v>0</v>
      </c>
      <c r="BS1803">
        <f>QUARTILE(BK1803:BK1812,3)</f>
        <v>0</v>
      </c>
      <c r="BT1803">
        <f>MAX(BG1805,BG1809,BG1813,BG1817,BG1821,BG1825,BG1829,BG1833,BG1837,BG1841)</f>
        <v>0</v>
      </c>
      <c r="BV1803">
        <f>BF1803</f>
        <v>1</v>
      </c>
      <c r="BW1803">
        <f>BG1803</f>
        <v>4</v>
      </c>
      <c r="BX1803">
        <f>AVERAGE(BG1806,BG1810,BG1814,BG1818,BG1822,BG1826,BG1830,BG1834,BG1838)</f>
        <v>2.4444444444444446</v>
      </c>
      <c r="BY1803">
        <f>VARP(BG1806,BG1810,BG1814,BG1818,BG1822,BG1826,BG1830,BG1834,BG1838,BG1842)</f>
        <v>2.25</v>
      </c>
      <c r="BZ1803">
        <f>MIN(BJ1803:BJ1812)</f>
        <v>0</v>
      </c>
      <c r="CA1803">
        <f>QUARTILE(BJ1803:BJ1812,1)</f>
        <v>2</v>
      </c>
      <c r="CB1803">
        <f>MEDIAN(BJ1803:BJ1812)</f>
        <v>2.5</v>
      </c>
      <c r="CC1803">
        <f>QUARTILE(BL1803:BL1812,3)</f>
        <v>1</v>
      </c>
      <c r="CD1803">
        <f>MAX(BJ1803:BJ1812)</f>
        <v>6</v>
      </c>
    </row>
    <row r="1804" spans="1:82">
      <c r="A1804" t="s">
        <v>0</v>
      </c>
      <c r="B1804">
        <v>1.4E-2</v>
      </c>
      <c r="E1804">
        <f>B1810</f>
        <v>0</v>
      </c>
      <c r="F1804">
        <f>B1809</f>
        <v>0</v>
      </c>
      <c r="BF1804" t="s">
        <v>0</v>
      </c>
      <c r="BG1804">
        <v>1.0999999999999999E-2</v>
      </c>
      <c r="BJ1804">
        <f>BG1810</f>
        <v>0</v>
      </c>
      <c r="BK1804">
        <f>BG1809</f>
        <v>0</v>
      </c>
    </row>
    <row r="1805" spans="1:82">
      <c r="A1805" t="s">
        <v>1</v>
      </c>
      <c r="B1805">
        <v>0</v>
      </c>
      <c r="E1805">
        <f>B1814</f>
        <v>3</v>
      </c>
      <c r="F1805">
        <f>B1813</f>
        <v>0</v>
      </c>
      <c r="BF1805" t="s">
        <v>1</v>
      </c>
      <c r="BG1805">
        <v>0</v>
      </c>
      <c r="BJ1805">
        <f>BG1814</f>
        <v>3</v>
      </c>
      <c r="BK1805">
        <f>BG1813</f>
        <v>0</v>
      </c>
    </row>
    <row r="1806" spans="1:82">
      <c r="A1806" t="s">
        <v>2</v>
      </c>
      <c r="B1806">
        <v>3</v>
      </c>
      <c r="E1806">
        <f>B1818</f>
        <v>3</v>
      </c>
      <c r="F1806">
        <f>B1817</f>
        <v>0</v>
      </c>
      <c r="BF1806" t="s">
        <v>2</v>
      </c>
      <c r="BG1806">
        <v>3</v>
      </c>
      <c r="BJ1806">
        <f>BG1818</f>
        <v>3</v>
      </c>
      <c r="BK1806">
        <f>BG1817</f>
        <v>0</v>
      </c>
    </row>
    <row r="1807" spans="1:82">
      <c r="A1807">
        <v>1</v>
      </c>
      <c r="B1807">
        <v>4</v>
      </c>
      <c r="C1807">
        <v>12</v>
      </c>
      <c r="E1807">
        <f>B1822</f>
        <v>2</v>
      </c>
      <c r="F1807">
        <f>B1821</f>
        <v>0</v>
      </c>
      <c r="BF1807">
        <v>1</v>
      </c>
      <c r="BG1807">
        <v>4</v>
      </c>
      <c r="BH1807">
        <v>12</v>
      </c>
      <c r="BJ1807">
        <f>BG1822</f>
        <v>2</v>
      </c>
      <c r="BK1807">
        <f>BG1821</f>
        <v>0</v>
      </c>
    </row>
    <row r="1808" spans="1:82">
      <c r="A1808" t="s">
        <v>0</v>
      </c>
      <c r="B1808">
        <v>5.0000000000000001E-3</v>
      </c>
      <c r="E1808">
        <f>B1826</f>
        <v>2</v>
      </c>
      <c r="F1808">
        <f>B1825</f>
        <v>0</v>
      </c>
      <c r="BF1808" t="s">
        <v>0</v>
      </c>
      <c r="BG1808">
        <v>4.0000000000000001E-3</v>
      </c>
      <c r="BJ1808">
        <f>BG1826</f>
        <v>2</v>
      </c>
      <c r="BK1808">
        <f>BG1825</f>
        <v>0</v>
      </c>
    </row>
    <row r="1809" spans="1:63">
      <c r="A1809" t="s">
        <v>1</v>
      </c>
      <c r="B1809">
        <v>0</v>
      </c>
      <c r="E1809">
        <f>B1830</f>
        <v>1</v>
      </c>
      <c r="F1809">
        <f>B1829</f>
        <v>0</v>
      </c>
      <c r="BF1809" t="s">
        <v>1</v>
      </c>
      <c r="BG1809">
        <v>0</v>
      </c>
      <c r="BJ1809">
        <f>BG1830</f>
        <v>1</v>
      </c>
      <c r="BK1809">
        <f>BG1829</f>
        <v>0</v>
      </c>
    </row>
    <row r="1810" spans="1:63">
      <c r="A1810" t="s">
        <v>2</v>
      </c>
      <c r="B1810">
        <v>0</v>
      </c>
      <c r="E1810">
        <f>B1834</f>
        <v>0</v>
      </c>
      <c r="F1810">
        <f>B1833</f>
        <v>0</v>
      </c>
      <c r="BF1810" t="s">
        <v>2</v>
      </c>
      <c r="BG1810">
        <v>0</v>
      </c>
      <c r="BJ1810">
        <f>BG1834</f>
        <v>6</v>
      </c>
      <c r="BK1810">
        <f>BG1833</f>
        <v>0</v>
      </c>
    </row>
    <row r="1811" spans="1:63">
      <c r="A1811">
        <v>1</v>
      </c>
      <c r="B1811">
        <v>4</v>
      </c>
      <c r="C1811">
        <v>45</v>
      </c>
      <c r="E1811">
        <f>B1838</f>
        <v>2</v>
      </c>
      <c r="F1811">
        <f>B1837</f>
        <v>0</v>
      </c>
      <c r="BF1811">
        <v>1</v>
      </c>
      <c r="BG1811">
        <v>4</v>
      </c>
      <c r="BH1811">
        <v>45</v>
      </c>
      <c r="BJ1811">
        <f>BG1838</f>
        <v>2</v>
      </c>
      <c r="BK1811">
        <f>BG1837</f>
        <v>0</v>
      </c>
    </row>
    <row r="1812" spans="1:63">
      <c r="A1812" t="s">
        <v>0</v>
      </c>
      <c r="B1812">
        <v>1.4E-2</v>
      </c>
      <c r="E1812">
        <f>B1842</f>
        <v>2</v>
      </c>
      <c r="F1812">
        <f>B1841</f>
        <v>0</v>
      </c>
      <c r="BF1812" t="s">
        <v>0</v>
      </c>
      <c r="BG1812">
        <v>1.2999999999999999E-2</v>
      </c>
      <c r="BJ1812">
        <f>BG1842</f>
        <v>3</v>
      </c>
      <c r="BK1812">
        <f>BG1841</f>
        <v>0</v>
      </c>
    </row>
    <row r="1813" spans="1:63">
      <c r="A1813" t="s">
        <v>1</v>
      </c>
      <c r="B1813">
        <v>0</v>
      </c>
      <c r="BF1813" t="s">
        <v>1</v>
      </c>
      <c r="BG1813">
        <v>0</v>
      </c>
    </row>
    <row r="1814" spans="1:63">
      <c r="A1814" t="s">
        <v>2</v>
      </c>
      <c r="B1814">
        <v>3</v>
      </c>
      <c r="BF1814" t="s">
        <v>2</v>
      </c>
      <c r="BG1814">
        <v>3</v>
      </c>
    </row>
    <row r="1815" spans="1:63">
      <c r="A1815">
        <v>1</v>
      </c>
      <c r="B1815">
        <v>4</v>
      </c>
      <c r="C1815">
        <v>78</v>
      </c>
      <c r="BF1815">
        <v>1</v>
      </c>
      <c r="BG1815">
        <v>4</v>
      </c>
      <c r="BH1815">
        <v>78</v>
      </c>
    </row>
    <row r="1816" spans="1:63">
      <c r="A1816" t="s">
        <v>0</v>
      </c>
      <c r="B1816">
        <v>1.4999999999999999E-2</v>
      </c>
      <c r="BF1816" t="s">
        <v>0</v>
      </c>
      <c r="BG1816">
        <v>0.01</v>
      </c>
    </row>
    <row r="1817" spans="1:63">
      <c r="A1817" t="s">
        <v>1</v>
      </c>
      <c r="B1817">
        <v>0</v>
      </c>
      <c r="BF1817" t="s">
        <v>1</v>
      </c>
      <c r="BG1817">
        <v>0</v>
      </c>
    </row>
    <row r="1818" spans="1:63">
      <c r="A1818" t="s">
        <v>2</v>
      </c>
      <c r="B1818">
        <v>3</v>
      </c>
      <c r="BF1818" t="s">
        <v>2</v>
      </c>
      <c r="BG1818">
        <v>3</v>
      </c>
    </row>
    <row r="1819" spans="1:63">
      <c r="A1819">
        <v>1</v>
      </c>
      <c r="B1819">
        <v>4</v>
      </c>
      <c r="C1819">
        <v>8546</v>
      </c>
      <c r="BF1819">
        <v>1</v>
      </c>
      <c r="BG1819">
        <v>4</v>
      </c>
      <c r="BH1819">
        <v>8546</v>
      </c>
    </row>
    <row r="1820" spans="1:63">
      <c r="A1820" t="s">
        <v>0</v>
      </c>
      <c r="B1820">
        <v>1.0999999999999999E-2</v>
      </c>
      <c r="BF1820" t="s">
        <v>0</v>
      </c>
      <c r="BG1820">
        <v>8.0000000000000002E-3</v>
      </c>
    </row>
    <row r="1821" spans="1:63">
      <c r="A1821" t="s">
        <v>1</v>
      </c>
      <c r="B1821">
        <v>0</v>
      </c>
      <c r="BF1821" t="s">
        <v>1</v>
      </c>
      <c r="BG1821">
        <v>0</v>
      </c>
    </row>
    <row r="1822" spans="1:63">
      <c r="A1822" t="s">
        <v>2</v>
      </c>
      <c r="B1822">
        <v>2</v>
      </c>
      <c r="BF1822" t="s">
        <v>2</v>
      </c>
      <c r="BG1822">
        <v>2</v>
      </c>
    </row>
    <row r="1823" spans="1:63">
      <c r="A1823">
        <v>1</v>
      </c>
      <c r="B1823">
        <v>4</v>
      </c>
      <c r="C1823">
        <v>474</v>
      </c>
      <c r="BF1823">
        <v>1</v>
      </c>
      <c r="BG1823">
        <v>4</v>
      </c>
      <c r="BH1823">
        <v>474</v>
      </c>
    </row>
    <row r="1824" spans="1:63">
      <c r="A1824" t="s">
        <v>0</v>
      </c>
      <c r="B1824">
        <v>1.0999999999999999E-2</v>
      </c>
      <c r="BF1824" t="s">
        <v>0</v>
      </c>
      <c r="BG1824">
        <v>7.0000000000000001E-3</v>
      </c>
    </row>
    <row r="1825" spans="1:60">
      <c r="A1825" t="s">
        <v>1</v>
      </c>
      <c r="B1825">
        <v>0</v>
      </c>
      <c r="BF1825" t="s">
        <v>1</v>
      </c>
      <c r="BG1825">
        <v>0</v>
      </c>
    </row>
    <row r="1826" spans="1:60">
      <c r="A1826" t="s">
        <v>2</v>
      </c>
      <c r="B1826">
        <v>2</v>
      </c>
      <c r="BF1826" t="s">
        <v>2</v>
      </c>
      <c r="BG1826">
        <v>2</v>
      </c>
    </row>
    <row r="1827" spans="1:60">
      <c r="A1827">
        <v>1</v>
      </c>
      <c r="B1827">
        <v>4</v>
      </c>
      <c r="C1827">
        <v>188</v>
      </c>
      <c r="BF1827">
        <v>1</v>
      </c>
      <c r="BG1827">
        <v>4</v>
      </c>
      <c r="BH1827">
        <v>188</v>
      </c>
    </row>
    <row r="1828" spans="1:60">
      <c r="A1828" t="s">
        <v>0</v>
      </c>
      <c r="B1828">
        <v>5.0000000000000001E-3</v>
      </c>
      <c r="BF1828" t="s">
        <v>0</v>
      </c>
      <c r="BG1828">
        <v>4.0000000000000001E-3</v>
      </c>
    </row>
    <row r="1829" spans="1:60">
      <c r="A1829" t="s">
        <v>1</v>
      </c>
      <c r="B1829">
        <v>0</v>
      </c>
      <c r="BF1829" t="s">
        <v>1</v>
      </c>
      <c r="BG1829">
        <v>0</v>
      </c>
    </row>
    <row r="1830" spans="1:60">
      <c r="A1830" t="s">
        <v>2</v>
      </c>
      <c r="B1830">
        <v>1</v>
      </c>
      <c r="BF1830" t="s">
        <v>2</v>
      </c>
      <c r="BG1830">
        <v>1</v>
      </c>
    </row>
    <row r="1831" spans="1:60">
      <c r="A1831">
        <v>1</v>
      </c>
      <c r="B1831">
        <v>4</v>
      </c>
      <c r="C1831">
        <v>7899</v>
      </c>
      <c r="BF1831">
        <v>1</v>
      </c>
      <c r="BG1831">
        <v>4</v>
      </c>
      <c r="BH1831">
        <v>7899</v>
      </c>
    </row>
    <row r="1832" spans="1:60">
      <c r="A1832" t="s">
        <v>0</v>
      </c>
      <c r="B1832">
        <v>5.0000000000000001E-3</v>
      </c>
      <c r="BF1832" t="s">
        <v>0</v>
      </c>
      <c r="BG1832">
        <v>2.3E-2</v>
      </c>
    </row>
    <row r="1833" spans="1:60">
      <c r="A1833" t="s">
        <v>1</v>
      </c>
      <c r="B1833">
        <v>0</v>
      </c>
      <c r="BF1833" t="s">
        <v>1</v>
      </c>
      <c r="BG1833">
        <v>0</v>
      </c>
    </row>
    <row r="1834" spans="1:60">
      <c r="A1834" t="s">
        <v>2</v>
      </c>
      <c r="B1834">
        <v>0</v>
      </c>
      <c r="BF1834" t="s">
        <v>2</v>
      </c>
      <c r="BG1834">
        <v>6</v>
      </c>
    </row>
    <row r="1835" spans="1:60">
      <c r="A1835">
        <v>1</v>
      </c>
      <c r="B1835">
        <v>4</v>
      </c>
      <c r="C1835">
        <v>9</v>
      </c>
      <c r="BF1835">
        <v>1</v>
      </c>
      <c r="BG1835">
        <v>4</v>
      </c>
      <c r="BH1835">
        <v>9</v>
      </c>
    </row>
    <row r="1836" spans="1:60">
      <c r="A1836" t="s">
        <v>0</v>
      </c>
      <c r="B1836">
        <v>8.9999999999999993E-3</v>
      </c>
      <c r="BF1836" t="s">
        <v>0</v>
      </c>
      <c r="BG1836">
        <v>8.0000000000000002E-3</v>
      </c>
    </row>
    <row r="1837" spans="1:60">
      <c r="A1837" t="s">
        <v>1</v>
      </c>
      <c r="B1837">
        <v>0</v>
      </c>
      <c r="BF1837" t="s">
        <v>1</v>
      </c>
      <c r="BG1837">
        <v>0</v>
      </c>
    </row>
    <row r="1838" spans="1:60">
      <c r="A1838" t="s">
        <v>2</v>
      </c>
      <c r="B1838">
        <v>2</v>
      </c>
      <c r="BF1838" t="s">
        <v>2</v>
      </c>
      <c r="BG1838">
        <v>2</v>
      </c>
    </row>
    <row r="1839" spans="1:60">
      <c r="A1839">
        <v>1</v>
      </c>
      <c r="B1839">
        <v>4</v>
      </c>
      <c r="C1839">
        <v>774</v>
      </c>
      <c r="BF1839">
        <v>1</v>
      </c>
      <c r="BG1839">
        <v>4</v>
      </c>
      <c r="BH1839">
        <v>774</v>
      </c>
    </row>
    <row r="1840" spans="1:60">
      <c r="A1840" t="s">
        <v>0</v>
      </c>
      <c r="B1840">
        <v>1.0999999999999999E-2</v>
      </c>
      <c r="BF1840" t="s">
        <v>0</v>
      </c>
      <c r="BG1840">
        <v>1.2E-2</v>
      </c>
    </row>
    <row r="1841" spans="1:82">
      <c r="A1841" t="s">
        <v>1</v>
      </c>
      <c r="B1841">
        <v>0</v>
      </c>
      <c r="BF1841" t="s">
        <v>1</v>
      </c>
      <c r="BG1841">
        <v>0</v>
      </c>
    </row>
    <row r="1842" spans="1:82">
      <c r="A1842" t="s">
        <v>2</v>
      </c>
      <c r="B1842">
        <v>2</v>
      </c>
      <c r="BF1842" t="s">
        <v>2</v>
      </c>
      <c r="BG1842">
        <v>3</v>
      </c>
    </row>
    <row r="1843" spans="1:82">
      <c r="A1843">
        <v>2</v>
      </c>
      <c r="B1843">
        <v>4</v>
      </c>
      <c r="C1843">
        <v>3455</v>
      </c>
      <c r="E1843">
        <f>B1846</f>
        <v>8</v>
      </c>
      <c r="F1843">
        <f>B1845</f>
        <v>0.09</v>
      </c>
      <c r="G1843">
        <f>A1843</f>
        <v>2</v>
      </c>
      <c r="H1843">
        <f>B1843</f>
        <v>4</v>
      </c>
      <c r="I1843">
        <f>AVERAGE(B1845,B1849,B1853,B1857,B1861,B1865,B1869,B1873,B1877,B1881)</f>
        <v>2.9000000000000005E-2</v>
      </c>
      <c r="J1843">
        <f>VARP(B1845,B1849,B1853,B1857:B1858,B1861,B1865,B1869,B1873,B1877,B1881)</f>
        <v>6.0495867768595017E-4</v>
      </c>
      <c r="K1843">
        <f>MIN(B1845,B1849,B1853,B1857,B1861,B1865,B1869,B1873,B1877,B1881)</f>
        <v>0</v>
      </c>
      <c r="L1843">
        <f>QUARTILE(F1843:F1852,1)</f>
        <v>0.02</v>
      </c>
      <c r="M1843">
        <f>MEDIAN(B1845,B1849,B1853,B1857,B1861,B1865,B1869,B1873,B1877,B1881)</f>
        <v>2.5000000000000001E-2</v>
      </c>
      <c r="N1843">
        <f>QUARTILE(F1843:F1852,3)</f>
        <v>3.7499999999999999E-2</v>
      </c>
      <c r="O1843">
        <f>MAX(B1845,B1849,B1853,B1857,B1861,B1865,B1869,B1873,B1877,B1881)</f>
        <v>0.09</v>
      </c>
      <c r="Q1843">
        <f>A1843</f>
        <v>2</v>
      </c>
      <c r="R1843">
        <f>B1843</f>
        <v>4</v>
      </c>
      <c r="S1843">
        <f>AVERAGE(B1846,B1850,B1854,B1858,B1862,B1866,B1870,B1874,B1878)</f>
        <v>4.2222222222222223</v>
      </c>
      <c r="T1843">
        <f>VARP(B1846,B1850,B1854,B1858,B1862,B1866,B1870,B1874,B1878,B1882)</f>
        <v>4.3600000000000003</v>
      </c>
      <c r="U1843">
        <f>MIN(E1843:E1852)</f>
        <v>0</v>
      </c>
      <c r="V1843">
        <f>QUARTILE(E1843:E1852,1)</f>
        <v>3.25</v>
      </c>
      <c r="W1843">
        <f>MEDIAN(E1843:E1852)</f>
        <v>4.5</v>
      </c>
      <c r="X1843">
        <f>QUARTILE(G1843:G1852,3)</f>
        <v>2</v>
      </c>
      <c r="Y1843">
        <f>MAX(E1843:E1852)</f>
        <v>8</v>
      </c>
      <c r="BF1843">
        <v>2</v>
      </c>
      <c r="BG1843">
        <v>4</v>
      </c>
      <c r="BH1843">
        <v>3455</v>
      </c>
      <c r="BJ1843">
        <f>BG1846</f>
        <v>8</v>
      </c>
      <c r="BK1843">
        <f>BG1845</f>
        <v>0.01</v>
      </c>
      <c r="BL1843">
        <f>BF1843</f>
        <v>2</v>
      </c>
      <c r="BM1843">
        <f>BG1843</f>
        <v>4</v>
      </c>
      <c r="BN1843">
        <f>AVERAGE(BG1845,BG1849,BG1853,BG1857,BG1861,BG1865,BG1869,BG1873,BG1877,BG1881)</f>
        <v>2E-3</v>
      </c>
      <c r="BO1843">
        <f>VARP(BG1845,BG1849,BG1853,BG1857:BG1858,BG1861,BG1865,BG1869,BG1873,BG1877,BG1881)</f>
        <v>8.2328925619834709E-2</v>
      </c>
      <c r="BP1843">
        <f>MIN(BG1845,BG1849,BG1853,BG1857,BG1861,BG1865,BG1869,BG1873,BG1877,BG1881)</f>
        <v>0</v>
      </c>
      <c r="BQ1843">
        <f>QUARTILE(BK1843:BK1852,1)</f>
        <v>0</v>
      </c>
      <c r="BR1843">
        <f>MEDIAN(BG1845,BG1849,BG1853,BG1857,BG1861,BG1865,BG1869,BG1873,BG1877,BG1881)</f>
        <v>0</v>
      </c>
      <c r="BS1843">
        <f>QUARTILE(BK1843:BK1852,3)</f>
        <v>0</v>
      </c>
      <c r="BT1843">
        <f>MAX(BG1845,BG1849,BG1853,BG1857,BG1861,BG1865,BG1869,BG1873,BG1877,BG1881)</f>
        <v>0.01</v>
      </c>
      <c r="BV1843">
        <f>BF1843</f>
        <v>2</v>
      </c>
      <c r="BW1843">
        <f>BG1843</f>
        <v>4</v>
      </c>
      <c r="BX1843">
        <f>AVERAGE(BG1846,BG1850,BG1854,BG1858,BG1862,BG1866,BG1870,BG1874,BG1878)</f>
        <v>4.666666666666667</v>
      </c>
      <c r="BY1843">
        <f>VARP(BG1846,BG1850,BG1854,BG1858,BG1862,BG1866,BG1870,BG1874,BG1878,BG1882)</f>
        <v>3.24</v>
      </c>
      <c r="BZ1843">
        <f>MIN(BJ1843:BJ1852)</f>
        <v>1</v>
      </c>
      <c r="CA1843">
        <f>QUARTILE(BJ1843:BJ1852,1)</f>
        <v>4</v>
      </c>
      <c r="CB1843">
        <f>MEDIAN(BJ1843:BJ1852)</f>
        <v>4.5</v>
      </c>
      <c r="CC1843">
        <f>QUARTILE(BL1843:BL1852,3)</f>
        <v>2</v>
      </c>
      <c r="CD1843">
        <f>MAX(BJ1843:BJ1852)</f>
        <v>8</v>
      </c>
    </row>
    <row r="1844" spans="1:82">
      <c r="A1844" t="s">
        <v>0</v>
      </c>
      <c r="B1844">
        <v>0.128</v>
      </c>
      <c r="E1844">
        <f>B1850</f>
        <v>5</v>
      </c>
      <c r="F1844">
        <f>B1849</f>
        <v>0.04</v>
      </c>
      <c r="BF1844" t="s">
        <v>0</v>
      </c>
      <c r="BG1844">
        <v>4.3999999999999997E-2</v>
      </c>
      <c r="BJ1844">
        <f>BG1850</f>
        <v>6</v>
      </c>
      <c r="BK1844">
        <f>BG1849</f>
        <v>0.01</v>
      </c>
    </row>
    <row r="1845" spans="1:82">
      <c r="A1845" t="s">
        <v>1</v>
      </c>
      <c r="B1845">
        <v>0.09</v>
      </c>
      <c r="E1845">
        <f>B1854</f>
        <v>6</v>
      </c>
      <c r="F1845">
        <f>B1853</f>
        <v>0.03</v>
      </c>
      <c r="BF1845" t="s">
        <v>1</v>
      </c>
      <c r="BG1845">
        <v>0.01</v>
      </c>
      <c r="BJ1845">
        <f>BG1854</f>
        <v>6</v>
      </c>
      <c r="BK1845">
        <f>BG1853</f>
        <v>0</v>
      </c>
    </row>
    <row r="1846" spans="1:82">
      <c r="A1846" t="s">
        <v>2</v>
      </c>
      <c r="B1846">
        <v>8</v>
      </c>
      <c r="E1846">
        <f>B1858</f>
        <v>0</v>
      </c>
      <c r="F1846">
        <f>B1857</f>
        <v>0</v>
      </c>
      <c r="BF1846" t="s">
        <v>2</v>
      </c>
      <c r="BG1846">
        <v>8</v>
      </c>
      <c r="BJ1846">
        <f>BG1858</f>
        <v>1</v>
      </c>
      <c r="BK1846">
        <f>BG1857</f>
        <v>0</v>
      </c>
    </row>
    <row r="1847" spans="1:82">
      <c r="A1847">
        <v>2</v>
      </c>
      <c r="B1847">
        <v>4</v>
      </c>
      <c r="C1847">
        <v>12</v>
      </c>
      <c r="E1847">
        <f>B1862</f>
        <v>2</v>
      </c>
      <c r="F1847">
        <f>B1861</f>
        <v>0</v>
      </c>
      <c r="BF1847">
        <v>2</v>
      </c>
      <c r="BG1847">
        <v>4</v>
      </c>
      <c r="BH1847">
        <v>12</v>
      </c>
      <c r="BJ1847">
        <f>BG1862</f>
        <v>4</v>
      </c>
      <c r="BK1847">
        <f>BG1861</f>
        <v>0</v>
      </c>
    </row>
    <row r="1848" spans="1:82">
      <c r="A1848" t="s">
        <v>0</v>
      </c>
      <c r="B1848">
        <v>6.9000000000000006E-2</v>
      </c>
      <c r="E1848">
        <f>B1866</f>
        <v>3</v>
      </c>
      <c r="F1848">
        <f>B1865</f>
        <v>0.02</v>
      </c>
      <c r="BF1848" t="s">
        <v>0</v>
      </c>
      <c r="BG1848">
        <v>3.3000000000000002E-2</v>
      </c>
      <c r="BJ1848">
        <f>BG1866</f>
        <v>3</v>
      </c>
      <c r="BK1848">
        <f>BG1865</f>
        <v>0</v>
      </c>
    </row>
    <row r="1849" spans="1:82">
      <c r="A1849" t="s">
        <v>1</v>
      </c>
      <c r="B1849">
        <v>0.04</v>
      </c>
      <c r="E1849">
        <f>B1870</f>
        <v>4</v>
      </c>
      <c r="F1849">
        <f>B1869</f>
        <v>0.02</v>
      </c>
      <c r="BF1849" t="s">
        <v>1</v>
      </c>
      <c r="BG1849">
        <v>0.01</v>
      </c>
      <c r="BJ1849">
        <f>BG1870</f>
        <v>4</v>
      </c>
      <c r="BK1849">
        <f>BG1869</f>
        <v>0</v>
      </c>
    </row>
    <row r="1850" spans="1:82">
      <c r="A1850" t="s">
        <v>2</v>
      </c>
      <c r="B1850">
        <v>5</v>
      </c>
      <c r="E1850">
        <f>B1874</f>
        <v>5</v>
      </c>
      <c r="F1850">
        <f>B1873</f>
        <v>0.04</v>
      </c>
      <c r="BF1850" t="s">
        <v>2</v>
      </c>
      <c r="BG1850">
        <v>6</v>
      </c>
      <c r="BJ1850">
        <f>BG1874</f>
        <v>5</v>
      </c>
      <c r="BK1850">
        <f>BG1873</f>
        <v>0</v>
      </c>
    </row>
    <row r="1851" spans="1:82">
      <c r="A1851">
        <v>2</v>
      </c>
      <c r="B1851">
        <v>4</v>
      </c>
      <c r="C1851">
        <v>45</v>
      </c>
      <c r="E1851">
        <f>B1878</f>
        <v>5</v>
      </c>
      <c r="F1851">
        <f>B1877</f>
        <v>0.02</v>
      </c>
      <c r="BF1851">
        <v>2</v>
      </c>
      <c r="BG1851">
        <v>4</v>
      </c>
      <c r="BH1851">
        <v>45</v>
      </c>
      <c r="BJ1851">
        <f>BG1878</f>
        <v>5</v>
      </c>
      <c r="BK1851">
        <f>BG1877</f>
        <v>0</v>
      </c>
    </row>
    <row r="1852" spans="1:82">
      <c r="A1852" t="s">
        <v>0</v>
      </c>
      <c r="B1852">
        <v>7.0000000000000007E-2</v>
      </c>
      <c r="E1852">
        <f>B1882</f>
        <v>4</v>
      </c>
      <c r="F1852">
        <f>B1881</f>
        <v>0.03</v>
      </c>
      <c r="BF1852" t="s">
        <v>0</v>
      </c>
      <c r="BG1852">
        <v>3.1E-2</v>
      </c>
      <c r="BJ1852">
        <f>BG1882</f>
        <v>4</v>
      </c>
      <c r="BK1852">
        <f>BG1881</f>
        <v>0</v>
      </c>
    </row>
    <row r="1853" spans="1:82">
      <c r="A1853" t="s">
        <v>1</v>
      </c>
      <c r="B1853">
        <v>0.03</v>
      </c>
      <c r="BF1853" t="s">
        <v>1</v>
      </c>
      <c r="BG1853">
        <v>0</v>
      </c>
    </row>
    <row r="1854" spans="1:82">
      <c r="A1854" t="s">
        <v>2</v>
      </c>
      <c r="B1854">
        <v>6</v>
      </c>
      <c r="BF1854" t="s">
        <v>2</v>
      </c>
      <c r="BG1854">
        <v>6</v>
      </c>
    </row>
    <row r="1855" spans="1:82">
      <c r="A1855">
        <v>2</v>
      </c>
      <c r="B1855">
        <v>4</v>
      </c>
      <c r="C1855">
        <v>78</v>
      </c>
      <c r="BF1855">
        <v>2</v>
      </c>
      <c r="BG1855">
        <v>4</v>
      </c>
      <c r="BH1855">
        <v>78</v>
      </c>
    </row>
    <row r="1856" spans="1:82">
      <c r="A1856" t="s">
        <v>0</v>
      </c>
      <c r="B1856">
        <v>6.0000000000000001E-3</v>
      </c>
      <c r="BF1856" t="s">
        <v>0</v>
      </c>
      <c r="BG1856">
        <v>5.0000000000000001E-3</v>
      </c>
    </row>
    <row r="1857" spans="1:60">
      <c r="A1857" t="s">
        <v>1</v>
      </c>
      <c r="B1857">
        <v>0</v>
      </c>
      <c r="BF1857" t="s">
        <v>1</v>
      </c>
      <c r="BG1857">
        <v>0</v>
      </c>
    </row>
    <row r="1858" spans="1:60">
      <c r="A1858" t="s">
        <v>2</v>
      </c>
      <c r="B1858">
        <v>0</v>
      </c>
      <c r="BF1858" t="s">
        <v>2</v>
      </c>
      <c r="BG1858">
        <v>1</v>
      </c>
    </row>
    <row r="1859" spans="1:60">
      <c r="A1859">
        <v>2</v>
      </c>
      <c r="B1859">
        <v>4</v>
      </c>
      <c r="C1859">
        <v>8546</v>
      </c>
      <c r="BF1859">
        <v>2</v>
      </c>
      <c r="BG1859">
        <v>4</v>
      </c>
      <c r="BH1859">
        <v>8546</v>
      </c>
    </row>
    <row r="1860" spans="1:60">
      <c r="A1860" t="s">
        <v>0</v>
      </c>
      <c r="B1860">
        <v>1.6E-2</v>
      </c>
      <c r="BF1860" t="s">
        <v>0</v>
      </c>
      <c r="BG1860">
        <v>2.1999999999999999E-2</v>
      </c>
    </row>
    <row r="1861" spans="1:60">
      <c r="A1861" t="s">
        <v>1</v>
      </c>
      <c r="B1861">
        <v>0</v>
      </c>
      <c r="BF1861" t="s">
        <v>1</v>
      </c>
      <c r="BG1861">
        <v>0</v>
      </c>
    </row>
    <row r="1862" spans="1:60">
      <c r="A1862" t="s">
        <v>2</v>
      </c>
      <c r="B1862">
        <v>2</v>
      </c>
      <c r="BF1862" t="s">
        <v>2</v>
      </c>
      <c r="BG1862">
        <v>4</v>
      </c>
    </row>
    <row r="1863" spans="1:60">
      <c r="A1863">
        <v>2</v>
      </c>
      <c r="B1863">
        <v>4</v>
      </c>
      <c r="C1863">
        <v>474</v>
      </c>
      <c r="BF1863">
        <v>2</v>
      </c>
      <c r="BG1863">
        <v>4</v>
      </c>
      <c r="BH1863">
        <v>474</v>
      </c>
    </row>
    <row r="1864" spans="1:60">
      <c r="A1864" t="s">
        <v>0</v>
      </c>
      <c r="B1864">
        <v>3.3000000000000002E-2</v>
      </c>
      <c r="BF1864" t="s">
        <v>0</v>
      </c>
      <c r="BG1864">
        <v>1.6E-2</v>
      </c>
    </row>
    <row r="1865" spans="1:60">
      <c r="A1865" t="s">
        <v>1</v>
      </c>
      <c r="B1865">
        <v>0.02</v>
      </c>
      <c r="BF1865" t="s">
        <v>1</v>
      </c>
      <c r="BG1865">
        <v>0</v>
      </c>
    </row>
    <row r="1866" spans="1:60">
      <c r="A1866" t="s">
        <v>2</v>
      </c>
      <c r="B1866">
        <v>3</v>
      </c>
      <c r="BF1866" t="s">
        <v>2</v>
      </c>
      <c r="BG1866">
        <v>3</v>
      </c>
    </row>
    <row r="1867" spans="1:60">
      <c r="A1867">
        <v>2</v>
      </c>
      <c r="B1867">
        <v>4</v>
      </c>
      <c r="C1867">
        <v>188</v>
      </c>
      <c r="BF1867">
        <v>2</v>
      </c>
      <c r="BG1867">
        <v>4</v>
      </c>
      <c r="BH1867">
        <v>188</v>
      </c>
    </row>
    <row r="1868" spans="1:60">
      <c r="A1868" t="s">
        <v>0</v>
      </c>
      <c r="B1868">
        <v>4.8000000000000001E-2</v>
      </c>
      <c r="BF1868" t="s">
        <v>0</v>
      </c>
      <c r="BG1868">
        <v>2.3E-2</v>
      </c>
    </row>
    <row r="1869" spans="1:60">
      <c r="A1869" t="s">
        <v>1</v>
      </c>
      <c r="B1869">
        <v>0.02</v>
      </c>
      <c r="BF1869" t="s">
        <v>1</v>
      </c>
      <c r="BG1869">
        <v>0</v>
      </c>
    </row>
    <row r="1870" spans="1:60">
      <c r="A1870" t="s">
        <v>2</v>
      </c>
      <c r="B1870">
        <v>4</v>
      </c>
      <c r="BF1870" t="s">
        <v>2</v>
      </c>
      <c r="BG1870">
        <v>4</v>
      </c>
    </row>
    <row r="1871" spans="1:60">
      <c r="A1871">
        <v>2</v>
      </c>
      <c r="B1871">
        <v>4</v>
      </c>
      <c r="C1871">
        <v>7899</v>
      </c>
      <c r="BF1871">
        <v>2</v>
      </c>
      <c r="BG1871">
        <v>4</v>
      </c>
      <c r="BH1871">
        <v>7899</v>
      </c>
    </row>
    <row r="1872" spans="1:60">
      <c r="A1872" t="s">
        <v>0</v>
      </c>
      <c r="B1872">
        <v>6.9000000000000006E-2</v>
      </c>
      <c r="BF1872" t="s">
        <v>0</v>
      </c>
      <c r="BG1872">
        <v>2.8000000000000001E-2</v>
      </c>
    </row>
    <row r="1873" spans="1:82">
      <c r="A1873" t="s">
        <v>1</v>
      </c>
      <c r="B1873">
        <v>0.04</v>
      </c>
      <c r="BF1873" t="s">
        <v>1</v>
      </c>
      <c r="BG1873">
        <v>0</v>
      </c>
    </row>
    <row r="1874" spans="1:82">
      <c r="A1874" t="s">
        <v>2</v>
      </c>
      <c r="B1874">
        <v>5</v>
      </c>
      <c r="BF1874" t="s">
        <v>2</v>
      </c>
      <c r="BG1874">
        <v>5</v>
      </c>
    </row>
    <row r="1875" spans="1:82">
      <c r="A1875">
        <v>2</v>
      </c>
      <c r="B1875">
        <v>4</v>
      </c>
      <c r="C1875">
        <v>9</v>
      </c>
      <c r="BF1875">
        <v>2</v>
      </c>
      <c r="BG1875">
        <v>4</v>
      </c>
      <c r="BH1875">
        <v>9</v>
      </c>
    </row>
    <row r="1876" spans="1:82">
      <c r="A1876" t="s">
        <v>0</v>
      </c>
      <c r="B1876">
        <v>5.2999999999999999E-2</v>
      </c>
      <c r="BF1876" t="s">
        <v>0</v>
      </c>
      <c r="BG1876">
        <v>2.5999999999999999E-2</v>
      </c>
    </row>
    <row r="1877" spans="1:82">
      <c r="A1877" t="s">
        <v>1</v>
      </c>
      <c r="B1877">
        <v>0.02</v>
      </c>
      <c r="BF1877" t="s">
        <v>1</v>
      </c>
      <c r="BG1877">
        <v>0</v>
      </c>
    </row>
    <row r="1878" spans="1:82">
      <c r="A1878" t="s">
        <v>2</v>
      </c>
      <c r="B1878">
        <v>5</v>
      </c>
      <c r="BF1878" t="s">
        <v>2</v>
      </c>
      <c r="BG1878">
        <v>5</v>
      </c>
    </row>
    <row r="1879" spans="1:82">
      <c r="A1879">
        <v>2</v>
      </c>
      <c r="B1879">
        <v>4</v>
      </c>
      <c r="C1879">
        <v>774</v>
      </c>
      <c r="BF1879">
        <v>2</v>
      </c>
      <c r="BG1879">
        <v>4</v>
      </c>
      <c r="BH1879">
        <v>774</v>
      </c>
    </row>
    <row r="1880" spans="1:82">
      <c r="A1880" t="s">
        <v>0</v>
      </c>
      <c r="B1880">
        <v>4.8000000000000001E-2</v>
      </c>
      <c r="BF1880" t="s">
        <v>0</v>
      </c>
      <c r="BG1880">
        <v>2.3E-2</v>
      </c>
    </row>
    <row r="1881" spans="1:82">
      <c r="A1881" t="s">
        <v>1</v>
      </c>
      <c r="B1881">
        <v>0.03</v>
      </c>
      <c r="BF1881" t="s">
        <v>1</v>
      </c>
      <c r="BG1881">
        <v>0</v>
      </c>
    </row>
    <row r="1882" spans="1:82">
      <c r="A1882" t="s">
        <v>2</v>
      </c>
      <c r="B1882">
        <v>4</v>
      </c>
      <c r="BF1882" t="s">
        <v>2</v>
      </c>
      <c r="BG1882">
        <v>4</v>
      </c>
    </row>
    <row r="1883" spans="1:82">
      <c r="A1883">
        <v>3</v>
      </c>
      <c r="B1883">
        <v>4</v>
      </c>
      <c r="C1883">
        <v>3455</v>
      </c>
      <c r="E1883">
        <f>B1886</f>
        <v>5</v>
      </c>
      <c r="F1883">
        <f>B1885</f>
        <v>0.05</v>
      </c>
      <c r="G1883">
        <f>A1883</f>
        <v>3</v>
      </c>
      <c r="H1883">
        <f>B1883</f>
        <v>4</v>
      </c>
      <c r="I1883">
        <f>AVERAGE(B1885,B1889,B1893,B1897,B1901,B1905,B1909,B1913,B1917,B1921)</f>
        <v>5.4000000000000006E-2</v>
      </c>
      <c r="J1883">
        <f>VARP(B1885,B1889,B1893,B1897:B1898,B1901,B1905,B1909,B1913,B1917,B1921)</f>
        <v>1.288510743801653</v>
      </c>
      <c r="K1883">
        <f>MIN(B1885,B1889,B1893,B1897,B1901,B1905,B1909,B1913,B1917,B1921)</f>
        <v>0.02</v>
      </c>
      <c r="L1883">
        <f>QUARTILE(F1883:F1892,1)</f>
        <v>2.2499999999999999E-2</v>
      </c>
      <c r="M1883">
        <f>MEDIAN(B1885,B1889,B1893,B1897,B1901,B1905,B1909,B1913,B1917,B1921)</f>
        <v>4.4999999999999998E-2</v>
      </c>
      <c r="N1883">
        <f>QUARTILE(F1883:F1892,3)</f>
        <v>6.5000000000000002E-2</v>
      </c>
      <c r="O1883">
        <f>MAX(B1885,B1889,B1893,B1897,B1901,B1905,B1909,B1913,B1917,B1921)</f>
        <v>0.17</v>
      </c>
      <c r="Q1883">
        <f>A1883</f>
        <v>3</v>
      </c>
      <c r="R1883">
        <f>B1883</f>
        <v>4</v>
      </c>
      <c r="S1883">
        <f>AVERAGE(B1886,B1890,B1894,B1898,B1902,B1906,B1910,B1914,B1918)</f>
        <v>4.4444444444444446</v>
      </c>
      <c r="T1883">
        <f>VARP(B1886,B1890,B1894,B1898,B1902,B1906,B1910,B1914,B1918,B1922)</f>
        <v>1.05</v>
      </c>
      <c r="U1883">
        <f>MIN(E1883:E1892)</f>
        <v>3</v>
      </c>
      <c r="V1883">
        <f>QUARTILE(E1883:E1892,1)</f>
        <v>4</v>
      </c>
      <c r="W1883">
        <f>MEDIAN(E1883:E1892)</f>
        <v>4</v>
      </c>
      <c r="X1883">
        <f>QUARTILE(G1883:G1892,3)</f>
        <v>3</v>
      </c>
      <c r="Y1883">
        <f>MAX(E1883:E1892)</f>
        <v>7</v>
      </c>
      <c r="BF1883">
        <v>3</v>
      </c>
      <c r="BG1883">
        <v>4</v>
      </c>
      <c r="BH1883">
        <v>3455</v>
      </c>
      <c r="BJ1883">
        <f>BG1886</f>
        <v>5</v>
      </c>
      <c r="BK1883">
        <f>BG1885</f>
        <v>0</v>
      </c>
      <c r="BL1883">
        <f>BF1883</f>
        <v>3</v>
      </c>
      <c r="BM1883">
        <f>BG1883</f>
        <v>4</v>
      </c>
      <c r="BN1883">
        <f>AVERAGE(BG1885,BG1889,BG1893,BG1897,BG1901,BG1905,BG1909,BG1913,BG1917,BG1921)</f>
        <v>2.1000000000000001E-2</v>
      </c>
      <c r="BO1883">
        <f>VARP(BG1885,BG1889,BG1893,BG1897:BG1898,BG1901,BG1905,BG1909,BG1913,BG1917,BG1921)</f>
        <v>1.3090380165289253</v>
      </c>
      <c r="BP1883">
        <f>MIN(BG1885,BG1889,BG1893,BG1897,BG1901,BG1905,BG1909,BG1913,BG1917,BG1921)</f>
        <v>0</v>
      </c>
      <c r="BQ1883">
        <f>QUARTILE(BK1883:BK1892,1)</f>
        <v>0.01</v>
      </c>
      <c r="BR1883">
        <f>MEDIAN(BG1885,BG1889,BG1893,BG1897,BG1901,BG1905,BG1909,BG1913,BG1917,BG1921)</f>
        <v>0.01</v>
      </c>
      <c r="BS1883">
        <f>QUARTILE(BK1883:BK1892,3)</f>
        <v>0.01</v>
      </c>
      <c r="BT1883">
        <f>MAX(BG1885,BG1889,BG1893,BG1897,BG1901,BG1905,BG1909,BG1913,BG1917,BG1921)</f>
        <v>0.08</v>
      </c>
      <c r="BV1883">
        <f>BF1883</f>
        <v>3</v>
      </c>
      <c r="BW1883">
        <f>BG1883</f>
        <v>4</v>
      </c>
      <c r="BX1883">
        <f>AVERAGE(BG1886,BG1890,BG1894,BG1898,BG1902,BG1906,BG1910,BG1914,BG1918)</f>
        <v>5</v>
      </c>
      <c r="BY1883">
        <f>VARP(BG1886,BG1890,BG1894,BG1898,BG1902,BG1906,BG1910,BG1914,BG1918,BG1922)</f>
        <v>2.81</v>
      </c>
      <c r="BZ1883">
        <f>MIN(BJ1883:BJ1892)</f>
        <v>4</v>
      </c>
      <c r="CA1883">
        <f>QUARTILE(BJ1883:BJ1892,1)</f>
        <v>4</v>
      </c>
      <c r="CB1883">
        <f>MEDIAN(BJ1883:BJ1892)</f>
        <v>5</v>
      </c>
      <c r="CC1883">
        <f>QUARTILE(BL1883:BL1892,3)</f>
        <v>3</v>
      </c>
      <c r="CD1883">
        <f>MAX(BJ1883:BJ1892)</f>
        <v>9</v>
      </c>
    </row>
    <row r="1884" spans="1:82">
      <c r="A1884" t="s">
        <v>0</v>
      </c>
      <c r="B1884">
        <v>7.5999999999999998E-2</v>
      </c>
      <c r="E1884">
        <f>B1890</f>
        <v>5</v>
      </c>
      <c r="F1884">
        <f>B1889</f>
        <v>7.0000000000000007E-2</v>
      </c>
      <c r="BF1884" t="s">
        <v>0</v>
      </c>
      <c r="BG1884">
        <v>2.9000000000000001E-2</v>
      </c>
      <c r="BJ1884">
        <f>BG1890</f>
        <v>5</v>
      </c>
      <c r="BK1884">
        <f>BG1889</f>
        <v>0.01</v>
      </c>
    </row>
    <row r="1885" spans="1:82">
      <c r="A1885" t="s">
        <v>1</v>
      </c>
      <c r="B1885">
        <v>0.05</v>
      </c>
      <c r="E1885">
        <f>B1894</f>
        <v>4</v>
      </c>
      <c r="F1885">
        <f>B1893</f>
        <v>0.02</v>
      </c>
      <c r="BF1885" t="s">
        <v>1</v>
      </c>
      <c r="BG1885">
        <v>0</v>
      </c>
      <c r="BJ1885">
        <f>BG1894</f>
        <v>4</v>
      </c>
      <c r="BK1885">
        <f>BG1893</f>
        <v>0.01</v>
      </c>
    </row>
    <row r="1886" spans="1:82">
      <c r="A1886" t="s">
        <v>2</v>
      </c>
      <c r="B1886">
        <v>5</v>
      </c>
      <c r="E1886">
        <f>B1898</f>
        <v>4</v>
      </c>
      <c r="F1886">
        <f>B1897</f>
        <v>0.03</v>
      </c>
      <c r="BF1886" t="s">
        <v>2</v>
      </c>
      <c r="BG1886">
        <v>5</v>
      </c>
      <c r="BJ1886">
        <f>BG1898</f>
        <v>4</v>
      </c>
      <c r="BK1886">
        <f>BG1897</f>
        <v>0.01</v>
      </c>
    </row>
    <row r="1887" spans="1:82">
      <c r="A1887">
        <v>3</v>
      </c>
      <c r="B1887">
        <v>4</v>
      </c>
      <c r="C1887">
        <v>12</v>
      </c>
      <c r="E1887">
        <f>B1902</f>
        <v>4</v>
      </c>
      <c r="F1887">
        <f>B1901</f>
        <v>0.04</v>
      </c>
      <c r="BF1887">
        <v>3</v>
      </c>
      <c r="BG1887">
        <v>4</v>
      </c>
      <c r="BH1887">
        <v>12</v>
      </c>
      <c r="BJ1887">
        <f>BG1902</f>
        <v>5</v>
      </c>
      <c r="BK1887">
        <f>BG1901</f>
        <v>0.01</v>
      </c>
    </row>
    <row r="1888" spans="1:82">
      <c r="A1888" t="s">
        <v>0</v>
      </c>
      <c r="B1888">
        <v>9.9000000000000005E-2</v>
      </c>
      <c r="E1888">
        <f>B1906</f>
        <v>3</v>
      </c>
      <c r="F1888">
        <f>B1905</f>
        <v>0.02</v>
      </c>
      <c r="BF1888" t="s">
        <v>0</v>
      </c>
      <c r="BG1888">
        <v>0.04</v>
      </c>
      <c r="BJ1888">
        <f>BG1906</f>
        <v>5</v>
      </c>
      <c r="BK1888">
        <f>BG1905</f>
        <v>0.01</v>
      </c>
    </row>
    <row r="1889" spans="1:63">
      <c r="A1889" t="s">
        <v>1</v>
      </c>
      <c r="B1889">
        <v>7.0000000000000007E-2</v>
      </c>
      <c r="E1889">
        <f>B1910</f>
        <v>4</v>
      </c>
      <c r="F1889">
        <f>B1909</f>
        <v>0.05</v>
      </c>
      <c r="BF1889" t="s">
        <v>1</v>
      </c>
      <c r="BG1889">
        <v>0.01</v>
      </c>
      <c r="BJ1889">
        <f>BG1910</f>
        <v>4</v>
      </c>
      <c r="BK1889">
        <f>BG1909</f>
        <v>0.01</v>
      </c>
    </row>
    <row r="1890" spans="1:63">
      <c r="A1890" t="s">
        <v>2</v>
      </c>
      <c r="B1890">
        <v>5</v>
      </c>
      <c r="E1890">
        <f>B1914</f>
        <v>7</v>
      </c>
      <c r="F1890">
        <f>B1913</f>
        <v>0.17</v>
      </c>
      <c r="BF1890" t="s">
        <v>2</v>
      </c>
      <c r="BG1890">
        <v>5</v>
      </c>
      <c r="BJ1890">
        <f>BG1914</f>
        <v>9</v>
      </c>
      <c r="BK1890">
        <f>BG1913</f>
        <v>0.08</v>
      </c>
    </row>
    <row r="1891" spans="1:63">
      <c r="A1891">
        <v>3</v>
      </c>
      <c r="B1891">
        <v>4</v>
      </c>
      <c r="C1891">
        <v>45</v>
      </c>
      <c r="E1891">
        <f>B1918</f>
        <v>4</v>
      </c>
      <c r="F1891">
        <f>B1917</f>
        <v>0.02</v>
      </c>
      <c r="BF1891">
        <v>3</v>
      </c>
      <c r="BG1891">
        <v>4</v>
      </c>
      <c r="BH1891">
        <v>45</v>
      </c>
      <c r="BJ1891">
        <f>BG1918</f>
        <v>4</v>
      </c>
      <c r="BK1891">
        <f>BG1917</f>
        <v>0.01</v>
      </c>
    </row>
    <row r="1892" spans="1:63">
      <c r="A1892" t="s">
        <v>0</v>
      </c>
      <c r="B1892">
        <v>4.9000000000000002E-2</v>
      </c>
      <c r="E1892">
        <f>B1922</f>
        <v>5</v>
      </c>
      <c r="F1892">
        <f>B1921</f>
        <v>7.0000000000000007E-2</v>
      </c>
      <c r="BF1892" t="s">
        <v>0</v>
      </c>
      <c r="BG1892">
        <v>2.1999999999999999E-2</v>
      </c>
      <c r="BJ1892">
        <f>BG1922</f>
        <v>8</v>
      </c>
      <c r="BK1892">
        <f>BG1921</f>
        <v>0.06</v>
      </c>
    </row>
    <row r="1893" spans="1:63">
      <c r="A1893" t="s">
        <v>1</v>
      </c>
      <c r="B1893">
        <v>0.02</v>
      </c>
      <c r="BF1893" t="s">
        <v>1</v>
      </c>
      <c r="BG1893">
        <v>0.01</v>
      </c>
    </row>
    <row r="1894" spans="1:63">
      <c r="A1894" t="s">
        <v>2</v>
      </c>
      <c r="B1894">
        <v>4</v>
      </c>
      <c r="BF1894" t="s">
        <v>2</v>
      </c>
      <c r="BG1894">
        <v>4</v>
      </c>
    </row>
    <row r="1895" spans="1:63">
      <c r="A1895">
        <v>3</v>
      </c>
      <c r="B1895">
        <v>4</v>
      </c>
      <c r="C1895">
        <v>78</v>
      </c>
      <c r="BF1895">
        <v>3</v>
      </c>
      <c r="BG1895">
        <v>4</v>
      </c>
      <c r="BH1895">
        <v>78</v>
      </c>
    </row>
    <row r="1896" spans="1:63">
      <c r="A1896" t="s">
        <v>0</v>
      </c>
      <c r="B1896">
        <v>5.6000000000000001E-2</v>
      </c>
      <c r="BF1896" t="s">
        <v>0</v>
      </c>
      <c r="BG1896">
        <v>2.5999999999999999E-2</v>
      </c>
    </row>
    <row r="1897" spans="1:63">
      <c r="A1897" t="s">
        <v>1</v>
      </c>
      <c r="B1897">
        <v>0.03</v>
      </c>
      <c r="BF1897" t="s">
        <v>1</v>
      </c>
      <c r="BG1897">
        <v>0.01</v>
      </c>
    </row>
    <row r="1898" spans="1:63">
      <c r="A1898" t="s">
        <v>2</v>
      </c>
      <c r="B1898">
        <v>4</v>
      </c>
      <c r="BF1898" t="s">
        <v>2</v>
      </c>
      <c r="BG1898">
        <v>4</v>
      </c>
    </row>
    <row r="1899" spans="1:63">
      <c r="A1899">
        <v>3</v>
      </c>
      <c r="B1899">
        <v>4</v>
      </c>
      <c r="C1899">
        <v>8546</v>
      </c>
      <c r="BF1899">
        <v>3</v>
      </c>
      <c r="BG1899">
        <v>4</v>
      </c>
      <c r="BH1899">
        <v>8546</v>
      </c>
    </row>
    <row r="1900" spans="1:63">
      <c r="A1900" t="s">
        <v>0</v>
      </c>
      <c r="B1900">
        <v>7.0999999999999994E-2</v>
      </c>
      <c r="BF1900" t="s">
        <v>0</v>
      </c>
      <c r="BG1900">
        <v>4.4999999999999998E-2</v>
      </c>
    </row>
    <row r="1901" spans="1:63">
      <c r="A1901" t="s">
        <v>1</v>
      </c>
      <c r="B1901">
        <v>0.04</v>
      </c>
      <c r="BF1901" t="s">
        <v>1</v>
      </c>
      <c r="BG1901">
        <v>0.01</v>
      </c>
    </row>
    <row r="1902" spans="1:63">
      <c r="A1902" t="s">
        <v>2</v>
      </c>
      <c r="B1902">
        <v>4</v>
      </c>
      <c r="BF1902" t="s">
        <v>2</v>
      </c>
      <c r="BG1902">
        <v>5</v>
      </c>
    </row>
    <row r="1903" spans="1:63">
      <c r="A1903">
        <v>3</v>
      </c>
      <c r="B1903">
        <v>4</v>
      </c>
      <c r="C1903">
        <v>474</v>
      </c>
      <c r="BF1903">
        <v>3</v>
      </c>
      <c r="BG1903">
        <v>4</v>
      </c>
      <c r="BH1903">
        <v>474</v>
      </c>
    </row>
    <row r="1904" spans="1:63">
      <c r="A1904" t="s">
        <v>0</v>
      </c>
      <c r="B1904">
        <v>4.5999999999999999E-2</v>
      </c>
      <c r="BF1904" t="s">
        <v>0</v>
      </c>
      <c r="BG1904">
        <v>4.3999999999999997E-2</v>
      </c>
    </row>
    <row r="1905" spans="1:60">
      <c r="A1905" t="s">
        <v>1</v>
      </c>
      <c r="B1905">
        <v>0.02</v>
      </c>
      <c r="BF1905" t="s">
        <v>1</v>
      </c>
      <c r="BG1905">
        <v>0.01</v>
      </c>
    </row>
    <row r="1906" spans="1:60">
      <c r="A1906" t="s">
        <v>2</v>
      </c>
      <c r="B1906">
        <v>3</v>
      </c>
      <c r="BF1906" t="s">
        <v>2</v>
      </c>
      <c r="BG1906">
        <v>5</v>
      </c>
    </row>
    <row r="1907" spans="1:60">
      <c r="A1907">
        <v>3</v>
      </c>
      <c r="B1907">
        <v>4</v>
      </c>
      <c r="C1907">
        <v>188</v>
      </c>
      <c r="BF1907">
        <v>3</v>
      </c>
      <c r="BG1907">
        <v>4</v>
      </c>
      <c r="BH1907">
        <v>188</v>
      </c>
    </row>
    <row r="1908" spans="1:60">
      <c r="A1908" t="s">
        <v>0</v>
      </c>
      <c r="B1908">
        <v>6.8000000000000005E-2</v>
      </c>
      <c r="BF1908" t="s">
        <v>0</v>
      </c>
      <c r="BG1908">
        <v>3.2000000000000001E-2</v>
      </c>
    </row>
    <row r="1909" spans="1:60">
      <c r="A1909" t="s">
        <v>1</v>
      </c>
      <c r="B1909">
        <v>0.05</v>
      </c>
      <c r="BF1909" t="s">
        <v>1</v>
      </c>
      <c r="BG1909">
        <v>0.01</v>
      </c>
    </row>
    <row r="1910" spans="1:60">
      <c r="A1910" t="s">
        <v>2</v>
      </c>
      <c r="B1910">
        <v>4</v>
      </c>
      <c r="BF1910" t="s">
        <v>2</v>
      </c>
      <c r="BG1910">
        <v>4</v>
      </c>
    </row>
    <row r="1911" spans="1:60">
      <c r="A1911">
        <v>3</v>
      </c>
      <c r="B1911">
        <v>4</v>
      </c>
      <c r="C1911">
        <v>7899</v>
      </c>
      <c r="BF1911">
        <v>3</v>
      </c>
      <c r="BG1911">
        <v>4</v>
      </c>
      <c r="BH1911">
        <v>7899</v>
      </c>
    </row>
    <row r="1912" spans="1:60">
      <c r="A1912" t="s">
        <v>0</v>
      </c>
      <c r="B1912">
        <v>0.20200000000000001</v>
      </c>
      <c r="BF1912" t="s">
        <v>0</v>
      </c>
      <c r="BG1912">
        <v>0.123</v>
      </c>
    </row>
    <row r="1913" spans="1:60">
      <c r="A1913" t="s">
        <v>1</v>
      </c>
      <c r="B1913">
        <v>0.17</v>
      </c>
      <c r="BF1913" t="s">
        <v>1</v>
      </c>
      <c r="BG1913">
        <v>0.08</v>
      </c>
    </row>
    <row r="1914" spans="1:60">
      <c r="A1914" t="s">
        <v>2</v>
      </c>
      <c r="B1914">
        <v>7</v>
      </c>
      <c r="BF1914" t="s">
        <v>2</v>
      </c>
      <c r="BG1914">
        <v>9</v>
      </c>
    </row>
    <row r="1915" spans="1:60">
      <c r="A1915">
        <v>3</v>
      </c>
      <c r="B1915">
        <v>4</v>
      </c>
      <c r="C1915">
        <v>9</v>
      </c>
      <c r="BF1915">
        <v>3</v>
      </c>
      <c r="BG1915">
        <v>4</v>
      </c>
      <c r="BH1915">
        <v>9</v>
      </c>
    </row>
    <row r="1916" spans="1:60">
      <c r="A1916" t="s">
        <v>0</v>
      </c>
      <c r="B1916">
        <v>5.5E-2</v>
      </c>
      <c r="BF1916" t="s">
        <v>0</v>
      </c>
      <c r="BG1916">
        <v>2.5000000000000001E-2</v>
      </c>
    </row>
    <row r="1917" spans="1:60">
      <c r="A1917" t="s">
        <v>1</v>
      </c>
      <c r="B1917">
        <v>0.02</v>
      </c>
      <c r="BF1917" t="s">
        <v>1</v>
      </c>
      <c r="BG1917">
        <v>0.01</v>
      </c>
    </row>
    <row r="1918" spans="1:60">
      <c r="A1918" t="s">
        <v>2</v>
      </c>
      <c r="B1918">
        <v>4</v>
      </c>
      <c r="BF1918" t="s">
        <v>2</v>
      </c>
      <c r="BG1918">
        <v>4</v>
      </c>
    </row>
    <row r="1919" spans="1:60">
      <c r="A1919">
        <v>3</v>
      </c>
      <c r="B1919">
        <v>4</v>
      </c>
      <c r="C1919">
        <v>774</v>
      </c>
      <c r="BF1919">
        <v>3</v>
      </c>
      <c r="BG1919">
        <v>4</v>
      </c>
      <c r="BH1919">
        <v>774</v>
      </c>
    </row>
    <row r="1920" spans="1:60">
      <c r="A1920" t="s">
        <v>0</v>
      </c>
      <c r="B1920">
        <v>0.10199999999999999</v>
      </c>
      <c r="BF1920" t="s">
        <v>0</v>
      </c>
      <c r="BG1920">
        <v>0.106</v>
      </c>
    </row>
    <row r="1921" spans="1:82">
      <c r="A1921" t="s">
        <v>1</v>
      </c>
      <c r="B1921">
        <v>7.0000000000000007E-2</v>
      </c>
      <c r="BF1921" t="s">
        <v>1</v>
      </c>
      <c r="BG1921">
        <v>0.06</v>
      </c>
    </row>
    <row r="1922" spans="1:82">
      <c r="A1922" t="s">
        <v>2</v>
      </c>
      <c r="B1922">
        <v>5</v>
      </c>
      <c r="BF1922" t="s">
        <v>2</v>
      </c>
      <c r="BG1922">
        <v>8</v>
      </c>
    </row>
    <row r="1923" spans="1:82">
      <c r="A1923">
        <v>4</v>
      </c>
      <c r="B1923">
        <v>4</v>
      </c>
      <c r="C1923">
        <v>3455</v>
      </c>
      <c r="E1923">
        <f>B1926</f>
        <v>3</v>
      </c>
      <c r="F1923">
        <f>B1925</f>
        <v>0.02</v>
      </c>
      <c r="G1923">
        <f>A1923</f>
        <v>4</v>
      </c>
      <c r="H1923">
        <f>B1923</f>
        <v>4</v>
      </c>
      <c r="I1923">
        <f>AVERAGE(B1925,B1929,B1933,B1937,B1941,B1945,B1949,B1953,B1957,B1961)</f>
        <v>7.3000000000000009E-2</v>
      </c>
      <c r="J1923">
        <f>VARP(B1925,B1929,B1933,B1937:B1938,B1941,B1945,B1949,B1953,B1957,B1961)</f>
        <v>0.30988760330578508</v>
      </c>
      <c r="K1923">
        <f>MIN(B1925,B1929,B1933,B1937,B1941,B1945,B1949,B1953,B1957,B1961)</f>
        <v>0</v>
      </c>
      <c r="L1923">
        <f>QUARTILE(F1923:F1932,1)</f>
        <v>0.04</v>
      </c>
      <c r="M1923">
        <f>MEDIAN(B1925,B1929,B1933,B1937,B1941,B1945,B1949,B1953,B1957,B1961)</f>
        <v>5.5E-2</v>
      </c>
      <c r="N1923">
        <f>QUARTILE(F1923:F1932,3)</f>
        <v>9.2499999999999999E-2</v>
      </c>
      <c r="O1923">
        <f>MAX(B1925,B1929,B1933,B1937,B1941,B1945,B1949,B1953,B1957,B1961)</f>
        <v>0.19</v>
      </c>
      <c r="Q1923">
        <f>A1923</f>
        <v>4</v>
      </c>
      <c r="R1923">
        <f>B1923</f>
        <v>4</v>
      </c>
      <c r="S1923">
        <f>AVERAGE(B1926,B1930,B1934,B1938,B1942,B1946,B1950,B1954,B1958)</f>
        <v>3.8888888888888888</v>
      </c>
      <c r="T1923">
        <f>VARP(B1926,B1930,B1934,B1938,B1942,B1946,B1950,B1954,B1958,B1962)</f>
        <v>1.89</v>
      </c>
      <c r="U1923">
        <f>MIN(E1923:E1932)</f>
        <v>2</v>
      </c>
      <c r="V1923">
        <f>QUARTILE(E1923:E1932,1)</f>
        <v>3</v>
      </c>
      <c r="W1923">
        <f>MEDIAN(E1923:E1932)</f>
        <v>4</v>
      </c>
      <c r="X1923">
        <f>QUARTILE(G1923:G1932,3)</f>
        <v>4</v>
      </c>
      <c r="Y1923">
        <f>MAX(E1923:E1932)</f>
        <v>6</v>
      </c>
      <c r="BF1923">
        <v>4</v>
      </c>
      <c r="BG1923">
        <v>4</v>
      </c>
      <c r="BH1923">
        <v>3455</v>
      </c>
      <c r="BJ1923">
        <f>BG1926</f>
        <v>3</v>
      </c>
      <c r="BK1923">
        <f>BG1925</f>
        <v>0</v>
      </c>
      <c r="BL1923">
        <f>BF1923</f>
        <v>4</v>
      </c>
      <c r="BM1923">
        <f>BG1923</f>
        <v>4</v>
      </c>
      <c r="BN1923">
        <f>AVERAGE(BG1925,BG1929,BG1933,BG1937,BG1941,BG1945,BG1949,BG1953,BG1957,BG1961)</f>
        <v>3.8999999999999993E-2</v>
      </c>
      <c r="BO1923">
        <f>VARP(BG1925,BG1929,BG1933,BG1937:BG1938,BG1941,BG1945,BG1949,BG1953,BG1957,BG1961)</f>
        <v>0.31845619834710748</v>
      </c>
      <c r="BP1923">
        <f>MIN(BG1925,BG1929,BG1933,BG1937,BG1941,BG1945,BG1949,BG1953,BG1957,BG1961)</f>
        <v>0</v>
      </c>
      <c r="BQ1923">
        <f>QUARTILE(BK1923:BK1932,1)</f>
        <v>0.02</v>
      </c>
      <c r="BR1923">
        <f>MEDIAN(BG1925,BG1929,BG1933,BG1937,BG1941,BG1945,BG1949,BG1953,BG1957,BG1961)</f>
        <v>4.4999999999999998E-2</v>
      </c>
      <c r="BS1923">
        <f>QUARTILE(BK1923:BK1932,3)</f>
        <v>5.7499999999999996E-2</v>
      </c>
      <c r="BT1923">
        <f>MAX(BG1925,BG1929,BG1933,BG1937,BG1941,BG1945,BG1949,BG1953,BG1957,BG1961)</f>
        <v>0.08</v>
      </c>
      <c r="BV1923">
        <f>BF1923</f>
        <v>4</v>
      </c>
      <c r="BW1923">
        <f>BG1923</f>
        <v>4</v>
      </c>
      <c r="BX1923">
        <f>AVERAGE(BG1926,BG1930,BG1934,BG1938,BG1942,BG1946,BG1950,BG1954,BG1958)</f>
        <v>5.333333333333333</v>
      </c>
      <c r="BY1923">
        <f>VARP(BG1926,BG1930,BG1934,BG1938,BG1942,BG1946,BG1950,BG1954,BG1958,BG1962)</f>
        <v>3.24</v>
      </c>
      <c r="BZ1923">
        <f>MIN(BJ1923:BJ1932)</f>
        <v>2</v>
      </c>
      <c r="CA1923">
        <f>QUARTILE(BJ1923:BJ1932,1)</f>
        <v>4.25</v>
      </c>
      <c r="CB1923">
        <f>MEDIAN(BJ1923:BJ1932)</f>
        <v>6</v>
      </c>
      <c r="CC1923">
        <f>QUARTILE(BL1923:BL1932,3)</f>
        <v>4</v>
      </c>
      <c r="CD1923">
        <f>MAX(BJ1923:BJ1932)</f>
        <v>8</v>
      </c>
    </row>
    <row r="1924" spans="1:82">
      <c r="A1924" t="s">
        <v>0</v>
      </c>
      <c r="B1924">
        <v>4.2000000000000003E-2</v>
      </c>
      <c r="E1924">
        <f>B1930</f>
        <v>4</v>
      </c>
      <c r="F1924">
        <f>B1929</f>
        <v>7.0000000000000007E-2</v>
      </c>
      <c r="BF1924" t="s">
        <v>0</v>
      </c>
      <c r="BG1924">
        <v>2.1000000000000001E-2</v>
      </c>
      <c r="BJ1924">
        <f>BG1930</f>
        <v>4</v>
      </c>
      <c r="BK1924">
        <f>BG1929</f>
        <v>0.02</v>
      </c>
    </row>
    <row r="1925" spans="1:82">
      <c r="A1925" t="s">
        <v>1</v>
      </c>
      <c r="B1925">
        <v>0.02</v>
      </c>
      <c r="E1925">
        <f>B1934</f>
        <v>6</v>
      </c>
      <c r="F1925">
        <f>B1933</f>
        <v>0.1</v>
      </c>
      <c r="BF1925" t="s">
        <v>1</v>
      </c>
      <c r="BG1925">
        <v>0</v>
      </c>
      <c r="BJ1925">
        <f>BG1934</f>
        <v>8</v>
      </c>
      <c r="BK1925">
        <f>BG1933</f>
        <v>7.0000000000000007E-2</v>
      </c>
    </row>
    <row r="1926" spans="1:82">
      <c r="A1926" t="s">
        <v>2</v>
      </c>
      <c r="B1926">
        <v>3</v>
      </c>
      <c r="E1926">
        <f>B1938</f>
        <v>2</v>
      </c>
      <c r="F1926">
        <f>B1937</f>
        <v>0</v>
      </c>
      <c r="BF1926" t="s">
        <v>2</v>
      </c>
      <c r="BG1926">
        <v>3</v>
      </c>
      <c r="BJ1926">
        <f>BG1938</f>
        <v>2</v>
      </c>
      <c r="BK1926">
        <f>BG1937</f>
        <v>0</v>
      </c>
    </row>
    <row r="1927" spans="1:82">
      <c r="A1927">
        <v>4</v>
      </c>
      <c r="B1927">
        <v>4</v>
      </c>
      <c r="C1927">
        <v>12</v>
      </c>
      <c r="E1927">
        <f>B1942</f>
        <v>3</v>
      </c>
      <c r="F1927">
        <f>B1941</f>
        <v>0.04</v>
      </c>
      <c r="BF1927">
        <v>4</v>
      </c>
      <c r="BG1927">
        <v>4</v>
      </c>
      <c r="BH1927">
        <v>12</v>
      </c>
      <c r="BJ1927">
        <f>BG1942</f>
        <v>6</v>
      </c>
      <c r="BK1927">
        <f>BG1941</f>
        <v>0.05</v>
      </c>
    </row>
    <row r="1928" spans="1:82">
      <c r="A1928" t="s">
        <v>0</v>
      </c>
      <c r="B1928">
        <v>8.8999999999999996E-2</v>
      </c>
      <c r="E1928">
        <f>B1946</f>
        <v>3</v>
      </c>
      <c r="F1928">
        <f>B1945</f>
        <v>0.04</v>
      </c>
      <c r="BF1928" t="s">
        <v>0</v>
      </c>
      <c r="BG1928">
        <v>3.7999999999999999E-2</v>
      </c>
      <c r="BJ1928">
        <f>BG1946</f>
        <v>5</v>
      </c>
      <c r="BK1928">
        <f>BG1945</f>
        <v>0.02</v>
      </c>
    </row>
    <row r="1929" spans="1:82">
      <c r="A1929" t="s">
        <v>1</v>
      </c>
      <c r="B1929">
        <v>7.0000000000000007E-2</v>
      </c>
      <c r="E1929">
        <f>B1950</f>
        <v>4</v>
      </c>
      <c r="F1929">
        <f>B1949</f>
        <v>0.06</v>
      </c>
      <c r="BF1929" t="s">
        <v>1</v>
      </c>
      <c r="BG1929">
        <v>0.02</v>
      </c>
      <c r="BJ1929">
        <f>BG1950</f>
        <v>7</v>
      </c>
      <c r="BK1929">
        <f>BG1949</f>
        <v>0.08</v>
      </c>
    </row>
    <row r="1930" spans="1:82">
      <c r="A1930" t="s">
        <v>2</v>
      </c>
      <c r="B1930">
        <v>4</v>
      </c>
      <c r="E1930">
        <f>B1954</f>
        <v>6</v>
      </c>
      <c r="F1930">
        <f>B1953</f>
        <v>0.19</v>
      </c>
      <c r="BF1930" t="s">
        <v>2</v>
      </c>
      <c r="BG1930">
        <v>4</v>
      </c>
      <c r="BJ1930">
        <f>BG1954</f>
        <v>6</v>
      </c>
      <c r="BK1930">
        <f>BG1953</f>
        <v>0.05</v>
      </c>
    </row>
    <row r="1931" spans="1:82">
      <c r="A1931">
        <v>4</v>
      </c>
      <c r="B1931">
        <v>4</v>
      </c>
      <c r="C1931">
        <v>45</v>
      </c>
      <c r="E1931">
        <f>B1958</f>
        <v>4</v>
      </c>
      <c r="F1931">
        <f>B1957</f>
        <v>0.05</v>
      </c>
      <c r="BF1931">
        <v>4</v>
      </c>
      <c r="BG1931">
        <v>4</v>
      </c>
      <c r="BH1931">
        <v>45</v>
      </c>
      <c r="BJ1931">
        <f>BG1958</f>
        <v>7</v>
      </c>
      <c r="BK1931">
        <f>BG1957</f>
        <v>0.06</v>
      </c>
    </row>
    <row r="1932" spans="1:82">
      <c r="A1932" t="s">
        <v>0</v>
      </c>
      <c r="B1932">
        <v>0.13700000000000001</v>
      </c>
      <c r="E1932">
        <f>B1962</f>
        <v>6</v>
      </c>
      <c r="F1932">
        <f>B1961</f>
        <v>0.16</v>
      </c>
      <c r="BF1932" t="s">
        <v>0</v>
      </c>
      <c r="BG1932">
        <v>0.11600000000000001</v>
      </c>
      <c r="BJ1932">
        <f>BG1962</f>
        <v>6</v>
      </c>
      <c r="BK1932">
        <f>BG1961</f>
        <v>0.04</v>
      </c>
    </row>
    <row r="1933" spans="1:82">
      <c r="A1933" t="s">
        <v>1</v>
      </c>
      <c r="B1933">
        <v>0.1</v>
      </c>
      <c r="BF1933" t="s">
        <v>1</v>
      </c>
      <c r="BG1933">
        <v>7.0000000000000007E-2</v>
      </c>
    </row>
    <row r="1934" spans="1:82">
      <c r="A1934" t="s">
        <v>2</v>
      </c>
      <c r="B1934">
        <v>6</v>
      </c>
      <c r="BF1934" t="s">
        <v>2</v>
      </c>
      <c r="BG1934">
        <v>8</v>
      </c>
    </row>
    <row r="1935" spans="1:82">
      <c r="A1935">
        <v>4</v>
      </c>
      <c r="B1935">
        <v>4</v>
      </c>
      <c r="C1935">
        <v>78</v>
      </c>
      <c r="BF1935">
        <v>4</v>
      </c>
      <c r="BG1935">
        <v>4</v>
      </c>
      <c r="BH1935">
        <v>78</v>
      </c>
    </row>
    <row r="1936" spans="1:82">
      <c r="A1936" t="s">
        <v>0</v>
      </c>
      <c r="B1936">
        <v>2.5999999999999999E-2</v>
      </c>
      <c r="BF1936" t="s">
        <v>0</v>
      </c>
      <c r="BG1936">
        <v>1.2E-2</v>
      </c>
    </row>
    <row r="1937" spans="1:60">
      <c r="A1937" t="s">
        <v>1</v>
      </c>
      <c r="B1937">
        <v>0</v>
      </c>
      <c r="BF1937" t="s">
        <v>1</v>
      </c>
      <c r="BG1937">
        <v>0</v>
      </c>
    </row>
    <row r="1938" spans="1:60">
      <c r="A1938" t="s">
        <v>2</v>
      </c>
      <c r="B1938">
        <v>2</v>
      </c>
      <c r="BF1938" t="s">
        <v>2</v>
      </c>
      <c r="BG1938">
        <v>2</v>
      </c>
    </row>
    <row r="1939" spans="1:60">
      <c r="A1939">
        <v>4</v>
      </c>
      <c r="B1939">
        <v>4</v>
      </c>
      <c r="C1939">
        <v>8546</v>
      </c>
      <c r="BF1939">
        <v>4</v>
      </c>
      <c r="BG1939">
        <v>4</v>
      </c>
      <c r="BH1939">
        <v>8546</v>
      </c>
    </row>
    <row r="1940" spans="1:60">
      <c r="A1940" t="s">
        <v>0</v>
      </c>
      <c r="B1940">
        <v>6.0999999999999999E-2</v>
      </c>
      <c r="BF1940" t="s">
        <v>0</v>
      </c>
      <c r="BG1940">
        <v>7.6999999999999999E-2</v>
      </c>
    </row>
    <row r="1941" spans="1:60">
      <c r="A1941" t="s">
        <v>1</v>
      </c>
      <c r="B1941">
        <v>0.04</v>
      </c>
      <c r="BF1941" t="s">
        <v>1</v>
      </c>
      <c r="BG1941">
        <v>0.05</v>
      </c>
    </row>
    <row r="1942" spans="1:60">
      <c r="A1942" t="s">
        <v>2</v>
      </c>
      <c r="B1942">
        <v>3</v>
      </c>
      <c r="BF1942" t="s">
        <v>2</v>
      </c>
      <c r="BG1942">
        <v>6</v>
      </c>
    </row>
    <row r="1943" spans="1:60">
      <c r="A1943">
        <v>4</v>
      </c>
      <c r="B1943">
        <v>4</v>
      </c>
      <c r="C1943">
        <v>474</v>
      </c>
      <c r="BF1943">
        <v>4</v>
      </c>
      <c r="BG1943">
        <v>4</v>
      </c>
      <c r="BH1943">
        <v>474</v>
      </c>
    </row>
    <row r="1944" spans="1:60">
      <c r="A1944" t="s">
        <v>0</v>
      </c>
      <c r="B1944">
        <v>5.8999999999999997E-2</v>
      </c>
      <c r="BF1944" t="s">
        <v>0</v>
      </c>
      <c r="BG1944">
        <v>5.8000000000000003E-2</v>
      </c>
    </row>
    <row r="1945" spans="1:60">
      <c r="A1945" t="s">
        <v>1</v>
      </c>
      <c r="B1945">
        <v>0.04</v>
      </c>
      <c r="BF1945" t="s">
        <v>1</v>
      </c>
      <c r="BG1945">
        <v>0.02</v>
      </c>
    </row>
    <row r="1946" spans="1:60">
      <c r="A1946" t="s">
        <v>2</v>
      </c>
      <c r="B1946">
        <v>3</v>
      </c>
      <c r="BF1946" t="s">
        <v>2</v>
      </c>
      <c r="BG1946">
        <v>5</v>
      </c>
    </row>
    <row r="1947" spans="1:60">
      <c r="A1947">
        <v>4</v>
      </c>
      <c r="B1947">
        <v>4</v>
      </c>
      <c r="C1947">
        <v>188</v>
      </c>
      <c r="BF1947">
        <v>4</v>
      </c>
      <c r="BG1947">
        <v>4</v>
      </c>
      <c r="BH1947">
        <v>188</v>
      </c>
    </row>
    <row r="1948" spans="1:60">
      <c r="A1948" t="s">
        <v>0</v>
      </c>
      <c r="B1948">
        <v>8.8999999999999996E-2</v>
      </c>
      <c r="BF1948" t="s">
        <v>0</v>
      </c>
      <c r="BG1948">
        <v>0.114</v>
      </c>
    </row>
    <row r="1949" spans="1:60">
      <c r="A1949" t="s">
        <v>1</v>
      </c>
      <c r="B1949">
        <v>0.06</v>
      </c>
      <c r="BF1949" t="s">
        <v>1</v>
      </c>
      <c r="BG1949">
        <v>0.08</v>
      </c>
    </row>
    <row r="1950" spans="1:60">
      <c r="A1950" t="s">
        <v>2</v>
      </c>
      <c r="B1950">
        <v>4</v>
      </c>
      <c r="BF1950" t="s">
        <v>2</v>
      </c>
      <c r="BG1950">
        <v>7</v>
      </c>
    </row>
    <row r="1951" spans="1:60">
      <c r="A1951">
        <v>4</v>
      </c>
      <c r="B1951">
        <v>4</v>
      </c>
      <c r="C1951">
        <v>7899</v>
      </c>
      <c r="BF1951">
        <v>4</v>
      </c>
      <c r="BG1951">
        <v>4</v>
      </c>
      <c r="BH1951">
        <v>7899</v>
      </c>
    </row>
    <row r="1952" spans="1:60">
      <c r="A1952" t="s">
        <v>0</v>
      </c>
      <c r="B1952">
        <v>0.22</v>
      </c>
      <c r="BF1952" t="s">
        <v>0</v>
      </c>
      <c r="BG1952">
        <v>8.4000000000000005E-2</v>
      </c>
    </row>
    <row r="1953" spans="1:82">
      <c r="A1953" t="s">
        <v>1</v>
      </c>
      <c r="B1953">
        <v>0.19</v>
      </c>
      <c r="BF1953" t="s">
        <v>1</v>
      </c>
      <c r="BG1953">
        <v>0.05</v>
      </c>
    </row>
    <row r="1954" spans="1:82">
      <c r="A1954" t="s">
        <v>2</v>
      </c>
      <c r="B1954">
        <v>6</v>
      </c>
      <c r="BF1954" t="s">
        <v>2</v>
      </c>
      <c r="BG1954">
        <v>6</v>
      </c>
    </row>
    <row r="1955" spans="1:82">
      <c r="A1955">
        <v>4</v>
      </c>
      <c r="B1955">
        <v>4</v>
      </c>
      <c r="C1955">
        <v>9</v>
      </c>
      <c r="BF1955">
        <v>4</v>
      </c>
      <c r="BG1955">
        <v>4</v>
      </c>
      <c r="BH1955">
        <v>9</v>
      </c>
    </row>
    <row r="1956" spans="1:82">
      <c r="A1956" t="s">
        <v>0</v>
      </c>
      <c r="B1956">
        <v>7.6999999999999999E-2</v>
      </c>
      <c r="BF1956" t="s">
        <v>0</v>
      </c>
      <c r="BG1956">
        <v>9.7000000000000003E-2</v>
      </c>
    </row>
    <row r="1957" spans="1:82">
      <c r="A1957" t="s">
        <v>1</v>
      </c>
      <c r="B1957">
        <v>0.05</v>
      </c>
      <c r="BF1957" t="s">
        <v>1</v>
      </c>
      <c r="BG1957">
        <v>0.06</v>
      </c>
    </row>
    <row r="1958" spans="1:82">
      <c r="A1958" t="s">
        <v>2</v>
      </c>
      <c r="B1958">
        <v>4</v>
      </c>
      <c r="BF1958" t="s">
        <v>2</v>
      </c>
      <c r="BG1958">
        <v>7</v>
      </c>
    </row>
    <row r="1959" spans="1:82">
      <c r="A1959">
        <v>4</v>
      </c>
      <c r="B1959">
        <v>4</v>
      </c>
      <c r="C1959">
        <v>774</v>
      </c>
      <c r="BF1959">
        <v>4</v>
      </c>
      <c r="BG1959">
        <v>4</v>
      </c>
      <c r="BH1959">
        <v>774</v>
      </c>
    </row>
    <row r="1960" spans="1:82">
      <c r="A1960" t="s">
        <v>0</v>
      </c>
      <c r="B1960">
        <v>0.186</v>
      </c>
      <c r="BF1960" t="s">
        <v>0</v>
      </c>
      <c r="BG1960">
        <v>8.5000000000000006E-2</v>
      </c>
    </row>
    <row r="1961" spans="1:82">
      <c r="A1961" t="s">
        <v>1</v>
      </c>
      <c r="B1961">
        <v>0.16</v>
      </c>
      <c r="BF1961" t="s">
        <v>1</v>
      </c>
      <c r="BG1961">
        <v>0.04</v>
      </c>
    </row>
    <row r="1962" spans="1:82">
      <c r="A1962" t="s">
        <v>2</v>
      </c>
      <c r="B1962">
        <v>6</v>
      </c>
      <c r="BF1962" t="s">
        <v>2</v>
      </c>
      <c r="BG1962">
        <v>6</v>
      </c>
    </row>
    <row r="1963" spans="1:82">
      <c r="A1963">
        <v>5</v>
      </c>
      <c r="B1963">
        <v>4</v>
      </c>
      <c r="C1963">
        <v>3455</v>
      </c>
      <c r="E1963">
        <f>B1966</f>
        <v>7</v>
      </c>
      <c r="F1963">
        <f>B1965</f>
        <v>0.22</v>
      </c>
      <c r="G1963">
        <f>A1963</f>
        <v>5</v>
      </c>
      <c r="H1963">
        <f>B1963</f>
        <v>4</v>
      </c>
      <c r="I1963">
        <f>AVERAGE(B1965,B1969,B1973,B1977,B1981,B1985,B1989,B1993,B1997,B2001)</f>
        <v>0.15200000000000002</v>
      </c>
      <c r="J1963">
        <f>VARP(B1965,B1969,B1973,B1977:B1978,B1981,B1985,B1989,B1993,B1997,B2001)</f>
        <v>6.4800958677685951</v>
      </c>
      <c r="K1963">
        <f>MIN(B1965,B1969,B1973,B1977,B1981,B1985,B1989,B1993,B1997,B2001)</f>
        <v>0.02</v>
      </c>
      <c r="L1963">
        <f>QUARTILE(F1963:F1972,1)</f>
        <v>9.2499999999999999E-2</v>
      </c>
      <c r="M1963">
        <f>MEDIAN(B1965,B1969,B1973,B1977,B1981,B1985,B1989,B1993,B1997,B2001)</f>
        <v>0.10500000000000001</v>
      </c>
      <c r="N1963">
        <f>QUARTILE(F1963:F1972,3)</f>
        <v>0.20500000000000002</v>
      </c>
      <c r="O1963">
        <f>MAX(B1965,B1969,B1973,B1977,B1981,B1985,B1989,B1993,B1997,B2001)</f>
        <v>0.41</v>
      </c>
      <c r="Q1963">
        <f>A1963</f>
        <v>5</v>
      </c>
      <c r="R1963">
        <f>B1963</f>
        <v>4</v>
      </c>
      <c r="S1963">
        <f>AVERAGE(B1966,B1970,B1974,B1978,B1982,B1986,B1990,B1994,B1998)</f>
        <v>5.2222222222222223</v>
      </c>
      <c r="T1963">
        <f>VARP(B1966,B1970,B1974,B1978,B1982,B1986,B1990,B1994,B1998,B2002)</f>
        <v>3.29</v>
      </c>
      <c r="U1963">
        <f>MIN(E1963:E1972)</f>
        <v>2</v>
      </c>
      <c r="V1963">
        <f>QUARTILE(E1963:E1972,1)</f>
        <v>4</v>
      </c>
      <c r="W1963">
        <f>MEDIAN(E1963:E1972)</f>
        <v>5</v>
      </c>
      <c r="X1963">
        <f>QUARTILE(G1963:G1972,3)</f>
        <v>5</v>
      </c>
      <c r="Y1963">
        <f>MAX(E1963:E1972)</f>
        <v>9</v>
      </c>
      <c r="BF1963">
        <v>5</v>
      </c>
      <c r="BG1963">
        <v>4</v>
      </c>
      <c r="BH1963">
        <v>3455</v>
      </c>
      <c r="BJ1963">
        <f>BG1966</f>
        <v>7</v>
      </c>
      <c r="BK1963">
        <f>BG1965</f>
        <v>0.05</v>
      </c>
      <c r="BL1963">
        <f>BF1963</f>
        <v>5</v>
      </c>
      <c r="BM1963">
        <f>BG1963</f>
        <v>4</v>
      </c>
      <c r="BN1963">
        <f>AVERAGE(BG1965,BG1969,BG1973,BG1977,BG1981,BG1985,BG1989,BG1993,BG1997,BG2001)</f>
        <v>9.5000000000000001E-2</v>
      </c>
      <c r="BO1963">
        <f>VARP(BG1965,BG1969,BG1973,BG1977:BG1978,BG1981,BG1985,BG1989,BG1993,BG1997,BG2001)</f>
        <v>6.5574247933884307</v>
      </c>
      <c r="BP1963">
        <f>MIN(BG1965,BG1969,BG1973,BG1977,BG1981,BG1985,BG1989,BG1993,BG1997,BG2001)</f>
        <v>0.02</v>
      </c>
      <c r="BQ1963">
        <f>QUARTILE(BK1963:BK1972,1)</f>
        <v>2.75E-2</v>
      </c>
      <c r="BR1963">
        <f>MEDIAN(BG1965,BG1969,BG1973,BG1977,BG1981,BG1985,BG1989,BG1993,BG1997,BG2001)</f>
        <v>0.09</v>
      </c>
      <c r="BS1963">
        <f>QUARTILE(BK1963:BK1972,3)</f>
        <v>0.1575</v>
      </c>
      <c r="BT1963">
        <f>MAX(BG1965,BG1969,BG1973,BG1977,BG1981,BG1985,BG1989,BG1993,BG1997,BG2001)</f>
        <v>0.19</v>
      </c>
      <c r="BV1963">
        <f>BF1963</f>
        <v>5</v>
      </c>
      <c r="BW1963">
        <f>BG1963</f>
        <v>4</v>
      </c>
      <c r="BX1963">
        <f>AVERAGE(BG1966,BG1970,BG1974,BG1978,BG1982,BG1986,BG1990,BG1994,BG1998)</f>
        <v>6.333333333333333</v>
      </c>
      <c r="BY1963">
        <f>VARP(BG1966,BG1970,BG1974,BG1978,BG1982,BG1986,BG1990,BG1994,BG1998,BG2002)</f>
        <v>3.45</v>
      </c>
      <c r="BZ1963">
        <f>MIN(BJ1963:BJ1972)</f>
        <v>3</v>
      </c>
      <c r="CA1963">
        <f>QUARTILE(BJ1963:BJ1972,1)</f>
        <v>5.25</v>
      </c>
      <c r="CB1963">
        <f>MEDIAN(BJ1963:BJ1972)</f>
        <v>7</v>
      </c>
      <c r="CC1963">
        <f>QUARTILE(BL1963:BL1972,3)</f>
        <v>5</v>
      </c>
      <c r="CD1963">
        <f>MAX(BJ1963:BJ1972)</f>
        <v>9</v>
      </c>
    </row>
    <row r="1964" spans="1:82">
      <c r="A1964" t="s">
        <v>0</v>
      </c>
      <c r="B1964">
        <v>0.26600000000000001</v>
      </c>
      <c r="E1964">
        <f>B1970</f>
        <v>6</v>
      </c>
      <c r="F1964">
        <f>B1969</f>
        <v>0.23</v>
      </c>
      <c r="BF1964" t="s">
        <v>0</v>
      </c>
      <c r="BG1964">
        <v>9.4E-2</v>
      </c>
      <c r="BJ1964">
        <f>BG1970</f>
        <v>8</v>
      </c>
      <c r="BK1964">
        <f>BG1969</f>
        <v>0.17</v>
      </c>
    </row>
    <row r="1965" spans="1:82">
      <c r="A1965" t="s">
        <v>1</v>
      </c>
      <c r="B1965">
        <v>0.22</v>
      </c>
      <c r="E1965">
        <f>B1974</f>
        <v>5</v>
      </c>
      <c r="F1965">
        <f>B1973</f>
        <v>0.11</v>
      </c>
      <c r="BF1965" t="s">
        <v>1</v>
      </c>
      <c r="BG1965">
        <v>0.05</v>
      </c>
      <c r="BJ1965">
        <f>BG1974</f>
        <v>5</v>
      </c>
      <c r="BK1965">
        <f>BG1973</f>
        <v>0.02</v>
      </c>
    </row>
    <row r="1966" spans="1:82">
      <c r="A1966" t="s">
        <v>2</v>
      </c>
      <c r="B1966">
        <v>7</v>
      </c>
      <c r="E1966">
        <f>B1978</f>
        <v>9</v>
      </c>
      <c r="F1966">
        <f>B1977</f>
        <v>0.41</v>
      </c>
      <c r="BF1966" t="s">
        <v>2</v>
      </c>
      <c r="BG1966">
        <v>7</v>
      </c>
      <c r="BJ1966">
        <f>BG1978</f>
        <v>9</v>
      </c>
      <c r="BK1966">
        <f>BG1977</f>
        <v>0.18</v>
      </c>
    </row>
    <row r="1967" spans="1:82">
      <c r="A1967">
        <v>5</v>
      </c>
      <c r="B1967">
        <v>4</v>
      </c>
      <c r="C1967">
        <v>12</v>
      </c>
      <c r="E1967">
        <f>B1982</f>
        <v>5</v>
      </c>
      <c r="F1967">
        <f>B1981</f>
        <v>0.16</v>
      </c>
      <c r="BF1967">
        <v>5</v>
      </c>
      <c r="BG1967">
        <v>4</v>
      </c>
      <c r="BH1967">
        <v>12</v>
      </c>
      <c r="BJ1967">
        <f>BG1982</f>
        <v>6</v>
      </c>
      <c r="BK1967">
        <f>BG1981</f>
        <v>0.08</v>
      </c>
    </row>
    <row r="1968" spans="1:82">
      <c r="A1968" t="s">
        <v>0</v>
      </c>
      <c r="B1968">
        <v>0.26300000000000001</v>
      </c>
      <c r="E1968">
        <f>B1986</f>
        <v>4</v>
      </c>
      <c r="F1968">
        <f>B1985</f>
        <v>0.09</v>
      </c>
      <c r="BF1968" t="s">
        <v>0</v>
      </c>
      <c r="BG1968">
        <v>0.21299999999999999</v>
      </c>
      <c r="BJ1968">
        <f>BG1986</f>
        <v>4</v>
      </c>
      <c r="BK1968">
        <f>BG1985</f>
        <v>0.02</v>
      </c>
    </row>
    <row r="1969" spans="1:63">
      <c r="A1969" t="s">
        <v>1</v>
      </c>
      <c r="B1969">
        <v>0.23</v>
      </c>
      <c r="E1969">
        <f>B1990</f>
        <v>2</v>
      </c>
      <c r="F1969">
        <f>B1989</f>
        <v>0.02</v>
      </c>
      <c r="BF1969" t="s">
        <v>1</v>
      </c>
      <c r="BG1969">
        <v>0.17</v>
      </c>
      <c r="BJ1969">
        <f>BG1990</f>
        <v>3</v>
      </c>
      <c r="BK1969">
        <f>BG1989</f>
        <v>0.02</v>
      </c>
    </row>
    <row r="1970" spans="1:63">
      <c r="A1970" t="s">
        <v>2</v>
      </c>
      <c r="B1970">
        <v>6</v>
      </c>
      <c r="E1970">
        <f>B1994</f>
        <v>4</v>
      </c>
      <c r="F1970">
        <f>B1993</f>
        <v>0.1</v>
      </c>
      <c r="BF1970" t="s">
        <v>2</v>
      </c>
      <c r="BG1970">
        <v>8</v>
      </c>
      <c r="BJ1970">
        <f>BG1994</f>
        <v>7</v>
      </c>
      <c r="BK1970">
        <f>BG1993</f>
        <v>0.12</v>
      </c>
    </row>
    <row r="1971" spans="1:63">
      <c r="A1971">
        <v>5</v>
      </c>
      <c r="B1971">
        <v>4</v>
      </c>
      <c r="C1971">
        <v>45</v>
      </c>
      <c r="E1971">
        <f>B1998</f>
        <v>5</v>
      </c>
      <c r="F1971">
        <f>B1997</f>
        <v>0.1</v>
      </c>
      <c r="BF1971">
        <v>5</v>
      </c>
      <c r="BG1971">
        <v>4</v>
      </c>
      <c r="BH1971">
        <v>45</v>
      </c>
      <c r="BJ1971">
        <f>BG1998</f>
        <v>8</v>
      </c>
      <c r="BK1971">
        <f>BG1997</f>
        <v>0.1</v>
      </c>
    </row>
    <row r="1972" spans="1:63">
      <c r="A1972" t="s">
        <v>0</v>
      </c>
      <c r="B1972">
        <v>0.127</v>
      </c>
      <c r="E1972">
        <f>B2002</f>
        <v>4</v>
      </c>
      <c r="F1972">
        <f>B2001</f>
        <v>0.08</v>
      </c>
      <c r="BF1972" t="s">
        <v>0</v>
      </c>
      <c r="BG1972">
        <v>5.6000000000000001E-2</v>
      </c>
      <c r="BJ1972">
        <f>BG2002</f>
        <v>8</v>
      </c>
      <c r="BK1972">
        <f>BG2001</f>
        <v>0.19</v>
      </c>
    </row>
    <row r="1973" spans="1:63">
      <c r="A1973" t="s">
        <v>1</v>
      </c>
      <c r="B1973">
        <v>0.11</v>
      </c>
      <c r="BF1973" t="s">
        <v>1</v>
      </c>
      <c r="BG1973">
        <v>0.02</v>
      </c>
    </row>
    <row r="1974" spans="1:63">
      <c r="A1974" t="s">
        <v>2</v>
      </c>
      <c r="B1974">
        <v>5</v>
      </c>
      <c r="BF1974" t="s">
        <v>2</v>
      </c>
      <c r="BG1974">
        <v>5</v>
      </c>
    </row>
    <row r="1975" spans="1:63">
      <c r="A1975">
        <v>5</v>
      </c>
      <c r="B1975">
        <v>4</v>
      </c>
      <c r="C1975">
        <v>78</v>
      </c>
      <c r="BF1975">
        <v>5</v>
      </c>
      <c r="BG1975">
        <v>4</v>
      </c>
      <c r="BH1975">
        <v>78</v>
      </c>
    </row>
    <row r="1976" spans="1:63">
      <c r="A1976" t="s">
        <v>0</v>
      </c>
      <c r="B1976">
        <v>0.44600000000000001</v>
      </c>
      <c r="BF1976" t="s">
        <v>0</v>
      </c>
      <c r="BG1976">
        <v>0.23100000000000001</v>
      </c>
    </row>
    <row r="1977" spans="1:63">
      <c r="A1977" t="s">
        <v>1</v>
      </c>
      <c r="B1977">
        <v>0.41</v>
      </c>
      <c r="BF1977" t="s">
        <v>1</v>
      </c>
      <c r="BG1977">
        <v>0.18</v>
      </c>
    </row>
    <row r="1978" spans="1:63">
      <c r="A1978" t="s">
        <v>2</v>
      </c>
      <c r="B1978">
        <v>9</v>
      </c>
      <c r="BF1978" t="s">
        <v>2</v>
      </c>
      <c r="BG1978">
        <v>9</v>
      </c>
    </row>
    <row r="1979" spans="1:63">
      <c r="A1979">
        <v>5</v>
      </c>
      <c r="B1979">
        <v>4</v>
      </c>
      <c r="C1979">
        <v>8546</v>
      </c>
      <c r="BF1979">
        <v>5</v>
      </c>
      <c r="BG1979">
        <v>4</v>
      </c>
      <c r="BH1979">
        <v>8546</v>
      </c>
    </row>
    <row r="1980" spans="1:63">
      <c r="A1980" t="s">
        <v>0</v>
      </c>
      <c r="B1980">
        <v>0.19</v>
      </c>
      <c r="BF1980" t="s">
        <v>0</v>
      </c>
      <c r="BG1980">
        <v>0.108</v>
      </c>
    </row>
    <row r="1981" spans="1:63">
      <c r="A1981" t="s">
        <v>1</v>
      </c>
      <c r="B1981">
        <v>0.16</v>
      </c>
      <c r="BF1981" t="s">
        <v>1</v>
      </c>
      <c r="BG1981">
        <v>0.08</v>
      </c>
    </row>
    <row r="1982" spans="1:63">
      <c r="A1982" t="s">
        <v>2</v>
      </c>
      <c r="B1982">
        <v>5</v>
      </c>
      <c r="BF1982" t="s">
        <v>2</v>
      </c>
      <c r="BG1982">
        <v>6</v>
      </c>
    </row>
    <row r="1983" spans="1:63">
      <c r="A1983">
        <v>5</v>
      </c>
      <c r="B1983">
        <v>4</v>
      </c>
      <c r="C1983">
        <v>474</v>
      </c>
      <c r="BF1983">
        <v>5</v>
      </c>
      <c r="BG1983">
        <v>4</v>
      </c>
      <c r="BH1983">
        <v>474</v>
      </c>
    </row>
    <row r="1984" spans="1:63">
      <c r="A1984" t="s">
        <v>0</v>
      </c>
      <c r="B1984">
        <v>0.127</v>
      </c>
      <c r="BF1984" t="s">
        <v>0</v>
      </c>
      <c r="BG1984">
        <v>5.0999999999999997E-2</v>
      </c>
    </row>
    <row r="1985" spans="1:60">
      <c r="A1985" t="s">
        <v>1</v>
      </c>
      <c r="B1985">
        <v>0.09</v>
      </c>
      <c r="BF1985" t="s">
        <v>1</v>
      </c>
      <c r="BG1985">
        <v>0.02</v>
      </c>
    </row>
    <row r="1986" spans="1:60">
      <c r="A1986" t="s">
        <v>2</v>
      </c>
      <c r="B1986">
        <v>4</v>
      </c>
      <c r="BF1986" t="s">
        <v>2</v>
      </c>
      <c r="BG1986">
        <v>4</v>
      </c>
    </row>
    <row r="1987" spans="1:60">
      <c r="A1987">
        <v>5</v>
      </c>
      <c r="B1987">
        <v>4</v>
      </c>
      <c r="C1987">
        <v>188</v>
      </c>
      <c r="BF1987">
        <v>5</v>
      </c>
      <c r="BG1987">
        <v>4</v>
      </c>
      <c r="BH1987">
        <v>188</v>
      </c>
    </row>
    <row r="1988" spans="1:60">
      <c r="A1988" t="s">
        <v>0</v>
      </c>
      <c r="B1988">
        <v>3.9E-2</v>
      </c>
      <c r="BF1988" t="s">
        <v>0</v>
      </c>
      <c r="BG1988">
        <v>3.3000000000000002E-2</v>
      </c>
    </row>
    <row r="1989" spans="1:60">
      <c r="A1989" t="s">
        <v>1</v>
      </c>
      <c r="B1989">
        <v>0.02</v>
      </c>
      <c r="BF1989" t="s">
        <v>1</v>
      </c>
      <c r="BG1989">
        <v>0.02</v>
      </c>
    </row>
    <row r="1990" spans="1:60">
      <c r="A1990" t="s">
        <v>2</v>
      </c>
      <c r="B1990">
        <v>2</v>
      </c>
      <c r="BF1990" t="s">
        <v>2</v>
      </c>
      <c r="BG1990">
        <v>3</v>
      </c>
    </row>
    <row r="1991" spans="1:60">
      <c r="A1991">
        <v>5</v>
      </c>
      <c r="B1991">
        <v>4</v>
      </c>
      <c r="C1991">
        <v>7899</v>
      </c>
      <c r="BF1991">
        <v>5</v>
      </c>
      <c r="BG1991">
        <v>4</v>
      </c>
      <c r="BH1991">
        <v>7899</v>
      </c>
    </row>
    <row r="1992" spans="1:60">
      <c r="A1992" t="s">
        <v>0</v>
      </c>
      <c r="B1992">
        <v>0.12</v>
      </c>
      <c r="BF1992" t="s">
        <v>0</v>
      </c>
      <c r="BG1992">
        <v>0.155</v>
      </c>
    </row>
    <row r="1993" spans="1:60">
      <c r="A1993" t="s">
        <v>1</v>
      </c>
      <c r="B1993">
        <v>0.1</v>
      </c>
      <c r="BF1993" t="s">
        <v>1</v>
      </c>
      <c r="BG1993">
        <v>0.12</v>
      </c>
    </row>
    <row r="1994" spans="1:60">
      <c r="A1994" t="s">
        <v>2</v>
      </c>
      <c r="B1994">
        <v>4</v>
      </c>
      <c r="BF1994" t="s">
        <v>2</v>
      </c>
      <c r="BG1994">
        <v>7</v>
      </c>
    </row>
    <row r="1995" spans="1:60">
      <c r="A1995">
        <v>5</v>
      </c>
      <c r="B1995">
        <v>4</v>
      </c>
      <c r="C1995">
        <v>9</v>
      </c>
      <c r="BF1995">
        <v>5</v>
      </c>
      <c r="BG1995">
        <v>4</v>
      </c>
      <c r="BH1995">
        <v>9</v>
      </c>
    </row>
    <row r="1996" spans="1:60">
      <c r="A1996" t="s">
        <v>0</v>
      </c>
      <c r="B1996">
        <v>0.13400000000000001</v>
      </c>
      <c r="BF1996" t="s">
        <v>0</v>
      </c>
      <c r="BG1996">
        <v>0.14199999999999999</v>
      </c>
    </row>
    <row r="1997" spans="1:60">
      <c r="A1997" t="s">
        <v>1</v>
      </c>
      <c r="B1997">
        <v>0.1</v>
      </c>
      <c r="BF1997" t="s">
        <v>1</v>
      </c>
      <c r="BG1997">
        <v>0.1</v>
      </c>
    </row>
    <row r="1998" spans="1:60">
      <c r="A1998" t="s">
        <v>2</v>
      </c>
      <c r="B1998">
        <v>5</v>
      </c>
      <c r="BF1998" t="s">
        <v>2</v>
      </c>
      <c r="BG1998">
        <v>8</v>
      </c>
    </row>
    <row r="1999" spans="1:60">
      <c r="A1999">
        <v>5</v>
      </c>
      <c r="B1999">
        <v>4</v>
      </c>
      <c r="C1999">
        <v>774</v>
      </c>
      <c r="BF1999">
        <v>5</v>
      </c>
      <c r="BG1999">
        <v>4</v>
      </c>
      <c r="BH1999">
        <v>774</v>
      </c>
    </row>
    <row r="2000" spans="1:60">
      <c r="A2000" t="s">
        <v>0</v>
      </c>
      <c r="B2000">
        <v>0.128</v>
      </c>
      <c r="BF2000" t="s">
        <v>0</v>
      </c>
      <c r="BG2000">
        <v>0.23</v>
      </c>
    </row>
    <row r="2001" spans="1:82">
      <c r="A2001" t="s">
        <v>1</v>
      </c>
      <c r="B2001">
        <v>0.08</v>
      </c>
      <c r="BF2001" t="s">
        <v>1</v>
      </c>
      <c r="BG2001">
        <v>0.19</v>
      </c>
    </row>
    <row r="2002" spans="1:82">
      <c r="A2002" t="s">
        <v>2</v>
      </c>
      <c r="B2002">
        <v>4</v>
      </c>
      <c r="BF2002" t="s">
        <v>2</v>
      </c>
      <c r="BG2002">
        <v>8</v>
      </c>
    </row>
    <row r="2003" spans="1:82">
      <c r="A2003">
        <v>6</v>
      </c>
      <c r="B2003">
        <v>4</v>
      </c>
      <c r="C2003">
        <v>3455</v>
      </c>
      <c r="E2003">
        <f>B2006</f>
        <v>6</v>
      </c>
      <c r="F2003">
        <f>B2005</f>
        <v>0.26</v>
      </c>
      <c r="G2003">
        <f>A2003</f>
        <v>6</v>
      </c>
      <c r="H2003">
        <f>B2003</f>
        <v>4</v>
      </c>
      <c r="I2003">
        <f>AVERAGE(B2005,B2009,B2013,B2017,B2021,B2025,B2029,B2033,B2037,B2041)</f>
        <v>0.248</v>
      </c>
      <c r="J2003">
        <f>VARP(B2005,B2009,B2013,B2017:B2018,B2021,B2025,B2029,B2033,B2037,B2041)</f>
        <v>2.7369719008264459</v>
      </c>
      <c r="K2003">
        <f>MIN(B2005,B2009,B2013,B2017,B2021,B2025,B2029,B2033,B2037,B2041)</f>
        <v>0.15</v>
      </c>
      <c r="L2003">
        <f>QUARTILE(F2003:F2012,1)</f>
        <v>0.20750000000000002</v>
      </c>
      <c r="M2003">
        <f>MEDIAN(B2005,B2009,B2013,B2017,B2021,B2025,B2029,B2033,B2037,B2041)</f>
        <v>0.25</v>
      </c>
      <c r="N2003">
        <f>QUARTILE(F2003:F2012,3)</f>
        <v>0.29499999999999998</v>
      </c>
      <c r="O2003">
        <f>MAX(B2005,B2009,B2013,B2017,B2021,B2025,B2029,B2033,B2037,B2041)</f>
        <v>0.33</v>
      </c>
      <c r="Q2003">
        <f>A2003</f>
        <v>6</v>
      </c>
      <c r="R2003">
        <f>B2003</f>
        <v>4</v>
      </c>
      <c r="S2003">
        <f>AVERAGE(B2006,B2010,B2014,B2018,B2022,B2026,B2030,B2034,B2038)</f>
        <v>5.666666666666667</v>
      </c>
      <c r="T2003">
        <f>VARP(B2006,B2010,B2014,B2018,B2022,B2026,B2030,B2034,B2038,B2042)</f>
        <v>0.41</v>
      </c>
      <c r="U2003">
        <f>MIN(E2003:E2012)</f>
        <v>5</v>
      </c>
      <c r="V2003">
        <f>QUARTILE(E2003:E2012,1)</f>
        <v>5</v>
      </c>
      <c r="W2003">
        <f>MEDIAN(E2003:E2012)</f>
        <v>6</v>
      </c>
      <c r="X2003">
        <f>QUARTILE(G2003:G2012,3)</f>
        <v>6</v>
      </c>
      <c r="Y2003">
        <f>MAX(E2003:E2012)</f>
        <v>7</v>
      </c>
      <c r="BF2003">
        <v>6</v>
      </c>
      <c r="BG2003">
        <v>4</v>
      </c>
      <c r="BH2003">
        <v>3455</v>
      </c>
      <c r="BJ2003">
        <f>BG2006</f>
        <v>6</v>
      </c>
      <c r="BK2003">
        <f>BG2005</f>
        <v>0.06</v>
      </c>
      <c r="BL2003">
        <f>BF2003</f>
        <v>6</v>
      </c>
      <c r="BM2003">
        <f>BG2003</f>
        <v>4</v>
      </c>
      <c r="BN2003">
        <f>AVERAGE(BG2005,BG2009,BG2013,BG2017,BG2021,BG2025,BG2029,BG2033,BG2037,BG2041)</f>
        <v>0.91799999999999993</v>
      </c>
      <c r="BO2003">
        <f>VARP(BG2005,BG2009,BG2013,BG2017:BG2018,BG2021,BG2025,BG2029,BG2033,BG2037,BG2041)</f>
        <v>5.4185173553719004</v>
      </c>
      <c r="BP2003">
        <f>MIN(BG2005,BG2009,BG2013,BG2017,BG2021,BG2025,BG2029,BG2033,BG2037,BG2041)</f>
        <v>0.06</v>
      </c>
      <c r="BQ2003">
        <f>QUARTILE(BK2003:BK2012,1)</f>
        <v>9.2499999999999999E-2</v>
      </c>
      <c r="BR2003">
        <f>MEDIAN(BG2005,BG2009,BG2013,BG2017,BG2021,BG2025,BG2029,BG2033,BG2037,BG2041)</f>
        <v>0.11</v>
      </c>
      <c r="BS2003">
        <f>QUARTILE(BK2003:BK2012,3)</f>
        <v>0.2</v>
      </c>
      <c r="BT2003">
        <f>MAX(BG2005,BG2009,BG2013,BG2017,BG2021,BG2025,BG2029,BG2033,BG2037,BG2041)</f>
        <v>4.1900000000000004</v>
      </c>
      <c r="BV2003">
        <f>BF2003</f>
        <v>6</v>
      </c>
      <c r="BW2003">
        <f>BG2003</f>
        <v>4</v>
      </c>
      <c r="BX2003">
        <f>AVERAGE(BG2006,BG2010,BG2014,BG2018,BG2022,BG2026,BG2030,BG2034,BG2038)</f>
        <v>5.5555555555555554</v>
      </c>
      <c r="BY2003">
        <f>VARP(BG2006,BG2010,BG2014,BG2018,BG2022,BG2026,BG2030,BG2034,BG2038,BG2042)</f>
        <v>6.6</v>
      </c>
      <c r="BZ2003">
        <f>MIN(BJ2003:BJ2012)</f>
        <v>0</v>
      </c>
      <c r="CA2003">
        <f>QUARTILE(BJ2003:BJ2012,1)</f>
        <v>5.25</v>
      </c>
      <c r="CB2003">
        <f>MEDIAN(BJ2003:BJ2012)</f>
        <v>6</v>
      </c>
      <c r="CC2003">
        <f>QUARTILE(BL2003:BL2012,3)</f>
        <v>6</v>
      </c>
      <c r="CD2003">
        <f>MAX(BJ2003:BJ2012)</f>
        <v>7</v>
      </c>
    </row>
    <row r="2004" spans="1:82">
      <c r="A2004" t="s">
        <v>0</v>
      </c>
      <c r="B2004">
        <v>0.29199999999999998</v>
      </c>
      <c r="E2004">
        <f>B2010</f>
        <v>6</v>
      </c>
      <c r="F2004">
        <f>B2009</f>
        <v>0.28000000000000003</v>
      </c>
      <c r="BF2004" t="s">
        <v>0</v>
      </c>
      <c r="BG2004">
        <v>9.0999999999999998E-2</v>
      </c>
      <c r="BJ2004">
        <f>BG2010</f>
        <v>6</v>
      </c>
      <c r="BK2004">
        <f>BG2009</f>
        <v>0.09</v>
      </c>
    </row>
    <row r="2005" spans="1:82">
      <c r="A2005" t="s">
        <v>1</v>
      </c>
      <c r="B2005">
        <v>0.26</v>
      </c>
      <c r="E2005">
        <f>B2014</f>
        <v>7</v>
      </c>
      <c r="F2005">
        <f>B2013</f>
        <v>0.3</v>
      </c>
      <c r="BF2005" t="s">
        <v>1</v>
      </c>
      <c r="BG2005">
        <v>0.06</v>
      </c>
      <c r="BJ2005">
        <f>BG2014</f>
        <v>7</v>
      </c>
      <c r="BK2005">
        <f>BG2013</f>
        <v>0.11</v>
      </c>
    </row>
    <row r="2006" spans="1:82">
      <c r="A2006" t="s">
        <v>2</v>
      </c>
      <c r="B2006">
        <v>6</v>
      </c>
      <c r="E2006">
        <f>B2018</f>
        <v>6</v>
      </c>
      <c r="F2006">
        <f>B2017</f>
        <v>0.24</v>
      </c>
      <c r="BF2006" t="s">
        <v>2</v>
      </c>
      <c r="BG2006">
        <v>6</v>
      </c>
      <c r="BJ2006">
        <f>BG2018</f>
        <v>7</v>
      </c>
      <c r="BK2006">
        <f>BG2017</f>
        <v>0.14000000000000001</v>
      </c>
    </row>
    <row r="2007" spans="1:82">
      <c r="A2007">
        <v>6</v>
      </c>
      <c r="B2007">
        <v>4</v>
      </c>
      <c r="C2007">
        <v>12</v>
      </c>
      <c r="E2007">
        <f>B2022</f>
        <v>6</v>
      </c>
      <c r="F2007">
        <f>B2021</f>
        <v>0.33</v>
      </c>
      <c r="BF2007">
        <v>6</v>
      </c>
      <c r="BG2007">
        <v>4</v>
      </c>
      <c r="BH2007">
        <v>12</v>
      </c>
      <c r="BJ2007">
        <f>BG2022</f>
        <v>6</v>
      </c>
      <c r="BK2007">
        <f>BG2021</f>
        <v>0.11</v>
      </c>
    </row>
    <row r="2008" spans="1:82">
      <c r="A2008" t="s">
        <v>0</v>
      </c>
      <c r="B2008">
        <v>0.30299999999999999</v>
      </c>
      <c r="E2008">
        <f>B2026</f>
        <v>5</v>
      </c>
      <c r="F2008">
        <f>B2025</f>
        <v>0.2</v>
      </c>
      <c r="BF2008" t="s">
        <v>0</v>
      </c>
      <c r="BG2008">
        <v>0.13200000000000001</v>
      </c>
      <c r="BJ2008">
        <f>BG2026</f>
        <v>0</v>
      </c>
      <c r="BK2008">
        <f>BG2025</f>
        <v>4.09</v>
      </c>
    </row>
    <row r="2009" spans="1:82">
      <c r="A2009" t="s">
        <v>1</v>
      </c>
      <c r="B2009">
        <v>0.28000000000000003</v>
      </c>
      <c r="E2009">
        <f>B2030</f>
        <v>5</v>
      </c>
      <c r="F2009">
        <f>B2029</f>
        <v>0.23</v>
      </c>
      <c r="BF2009" t="s">
        <v>1</v>
      </c>
      <c r="BG2009">
        <v>0.09</v>
      </c>
      <c r="BJ2009">
        <f>BG2030</f>
        <v>5</v>
      </c>
      <c r="BK2009">
        <f>BG2029</f>
        <v>0.1</v>
      </c>
    </row>
    <row r="2010" spans="1:82">
      <c r="A2010" t="s">
        <v>2</v>
      </c>
      <c r="B2010">
        <v>6</v>
      </c>
      <c r="E2010">
        <f>B2034</f>
        <v>5</v>
      </c>
      <c r="F2010">
        <f>B2033</f>
        <v>0.19</v>
      </c>
      <c r="BF2010" t="s">
        <v>2</v>
      </c>
      <c r="BG2010">
        <v>6</v>
      </c>
      <c r="BJ2010">
        <f>BG2034</f>
        <v>7</v>
      </c>
      <c r="BK2010">
        <f>BG2033</f>
        <v>0.22</v>
      </c>
    </row>
    <row r="2011" spans="1:82">
      <c r="A2011">
        <v>6</v>
      </c>
      <c r="B2011">
        <v>4</v>
      </c>
      <c r="C2011">
        <v>45</v>
      </c>
      <c r="E2011">
        <f>B2038</f>
        <v>5</v>
      </c>
      <c r="F2011">
        <f>B2037</f>
        <v>0.15</v>
      </c>
      <c r="BF2011">
        <v>6</v>
      </c>
      <c r="BG2011">
        <v>4</v>
      </c>
      <c r="BH2011">
        <v>45</v>
      </c>
      <c r="BJ2011">
        <f>BG2038</f>
        <v>6</v>
      </c>
      <c r="BK2011">
        <f>BG2037</f>
        <v>7.0000000000000007E-2</v>
      </c>
    </row>
    <row r="2012" spans="1:82">
      <c r="A2012" t="s">
        <v>0</v>
      </c>
      <c r="B2012">
        <v>0.33600000000000002</v>
      </c>
      <c r="E2012">
        <f>B2042</f>
        <v>6</v>
      </c>
      <c r="F2012">
        <f>B2041</f>
        <v>0.3</v>
      </c>
      <c r="BF2012" t="s">
        <v>0</v>
      </c>
      <c r="BG2012">
        <v>0.152</v>
      </c>
      <c r="BJ2012">
        <f>BG2042</f>
        <v>0</v>
      </c>
      <c r="BK2012">
        <f>BG2041</f>
        <v>4.1900000000000004</v>
      </c>
    </row>
    <row r="2013" spans="1:82">
      <c r="A2013" t="s">
        <v>1</v>
      </c>
      <c r="B2013">
        <v>0.3</v>
      </c>
      <c r="BF2013" t="s">
        <v>1</v>
      </c>
      <c r="BG2013">
        <v>0.11</v>
      </c>
    </row>
    <row r="2014" spans="1:82">
      <c r="A2014" t="s">
        <v>2</v>
      </c>
      <c r="B2014">
        <v>7</v>
      </c>
      <c r="BF2014" t="s">
        <v>2</v>
      </c>
      <c r="BG2014">
        <v>7</v>
      </c>
    </row>
    <row r="2015" spans="1:82">
      <c r="A2015">
        <v>6</v>
      </c>
      <c r="B2015">
        <v>4</v>
      </c>
      <c r="C2015">
        <v>78</v>
      </c>
      <c r="BF2015">
        <v>6</v>
      </c>
      <c r="BG2015">
        <v>4</v>
      </c>
      <c r="BH2015">
        <v>78</v>
      </c>
    </row>
    <row r="2016" spans="1:82">
      <c r="A2016" t="s">
        <v>0</v>
      </c>
      <c r="B2016">
        <v>0.28000000000000003</v>
      </c>
      <c r="BF2016" t="s">
        <v>0</v>
      </c>
      <c r="BG2016">
        <v>0.17899999999999999</v>
      </c>
    </row>
    <row r="2017" spans="1:60">
      <c r="A2017" t="s">
        <v>1</v>
      </c>
      <c r="B2017">
        <v>0.24</v>
      </c>
      <c r="BF2017" t="s">
        <v>1</v>
      </c>
      <c r="BG2017">
        <v>0.14000000000000001</v>
      </c>
    </row>
    <row r="2018" spans="1:60">
      <c r="A2018" t="s">
        <v>2</v>
      </c>
      <c r="B2018">
        <v>6</v>
      </c>
      <c r="BF2018" t="s">
        <v>2</v>
      </c>
      <c r="BG2018">
        <v>7</v>
      </c>
    </row>
    <row r="2019" spans="1:60">
      <c r="A2019">
        <v>6</v>
      </c>
      <c r="B2019">
        <v>4</v>
      </c>
      <c r="C2019">
        <v>8546</v>
      </c>
      <c r="BF2019">
        <v>6</v>
      </c>
      <c r="BG2019">
        <v>4</v>
      </c>
      <c r="BH2019">
        <v>8546</v>
      </c>
    </row>
    <row r="2020" spans="1:60">
      <c r="A2020" t="s">
        <v>0</v>
      </c>
      <c r="B2020">
        <v>0.35</v>
      </c>
      <c r="BF2020" t="s">
        <v>0</v>
      </c>
      <c r="BG2020">
        <v>0.14799999999999999</v>
      </c>
    </row>
    <row r="2021" spans="1:60">
      <c r="A2021" t="s">
        <v>1</v>
      </c>
      <c r="B2021">
        <v>0.33</v>
      </c>
      <c r="BF2021" t="s">
        <v>1</v>
      </c>
      <c r="BG2021">
        <v>0.11</v>
      </c>
    </row>
    <row r="2022" spans="1:60">
      <c r="A2022" t="s">
        <v>2</v>
      </c>
      <c r="B2022">
        <v>6</v>
      </c>
      <c r="BF2022" t="s">
        <v>2</v>
      </c>
      <c r="BG2022">
        <v>6</v>
      </c>
    </row>
    <row r="2023" spans="1:60">
      <c r="A2023">
        <v>6</v>
      </c>
      <c r="B2023">
        <v>4</v>
      </c>
      <c r="C2023">
        <v>474</v>
      </c>
      <c r="BF2023">
        <v>6</v>
      </c>
      <c r="BG2023">
        <v>4</v>
      </c>
      <c r="BH2023">
        <v>474</v>
      </c>
    </row>
    <row r="2024" spans="1:60">
      <c r="A2024" t="s">
        <v>0</v>
      </c>
      <c r="B2024">
        <v>0.23699999999999999</v>
      </c>
      <c r="BF2024" t="s">
        <v>0</v>
      </c>
      <c r="BG2024">
        <v>4.1909999999999998</v>
      </c>
    </row>
    <row r="2025" spans="1:60">
      <c r="A2025" t="s">
        <v>1</v>
      </c>
      <c r="B2025">
        <v>0.2</v>
      </c>
      <c r="BF2025" t="s">
        <v>1</v>
      </c>
      <c r="BG2025">
        <v>4.09</v>
      </c>
    </row>
    <row r="2026" spans="1:60">
      <c r="A2026" t="s">
        <v>2</v>
      </c>
      <c r="B2026">
        <v>5</v>
      </c>
      <c r="BF2026" t="s">
        <v>2</v>
      </c>
      <c r="BG2026">
        <v>0</v>
      </c>
    </row>
    <row r="2027" spans="1:60">
      <c r="A2027">
        <v>6</v>
      </c>
      <c r="B2027">
        <v>4</v>
      </c>
      <c r="C2027">
        <v>188</v>
      </c>
      <c r="BF2027">
        <v>6</v>
      </c>
      <c r="BG2027">
        <v>4</v>
      </c>
      <c r="BH2027">
        <v>188</v>
      </c>
    </row>
    <row r="2028" spans="1:60">
      <c r="A2028" t="s">
        <v>0</v>
      </c>
      <c r="B2028">
        <v>0.27400000000000002</v>
      </c>
      <c r="BF2028" t="s">
        <v>0</v>
      </c>
      <c r="BG2028">
        <v>0.12</v>
      </c>
    </row>
    <row r="2029" spans="1:60">
      <c r="A2029" t="s">
        <v>1</v>
      </c>
      <c r="B2029">
        <v>0.23</v>
      </c>
      <c r="BF2029" t="s">
        <v>1</v>
      </c>
      <c r="BG2029">
        <v>0.1</v>
      </c>
    </row>
    <row r="2030" spans="1:60">
      <c r="A2030" t="s">
        <v>2</v>
      </c>
      <c r="B2030">
        <v>5</v>
      </c>
      <c r="BF2030" t="s">
        <v>2</v>
      </c>
      <c r="BG2030">
        <v>5</v>
      </c>
    </row>
    <row r="2031" spans="1:60">
      <c r="A2031">
        <v>6</v>
      </c>
      <c r="B2031">
        <v>4</v>
      </c>
      <c r="C2031">
        <v>7899</v>
      </c>
      <c r="BF2031">
        <v>6</v>
      </c>
      <c r="BG2031">
        <v>4</v>
      </c>
      <c r="BH2031">
        <v>7899</v>
      </c>
    </row>
    <row r="2032" spans="1:60">
      <c r="A2032" t="s">
        <v>0</v>
      </c>
      <c r="B2032">
        <v>0.221</v>
      </c>
      <c r="BF2032" t="s">
        <v>0</v>
      </c>
      <c r="BG2032">
        <v>0.25800000000000001</v>
      </c>
    </row>
    <row r="2033" spans="1:82">
      <c r="A2033" t="s">
        <v>1</v>
      </c>
      <c r="B2033">
        <v>0.19</v>
      </c>
      <c r="BF2033" t="s">
        <v>1</v>
      </c>
      <c r="BG2033">
        <v>0.22</v>
      </c>
    </row>
    <row r="2034" spans="1:82">
      <c r="A2034" t="s">
        <v>2</v>
      </c>
      <c r="B2034">
        <v>5</v>
      </c>
      <c r="BF2034" t="s">
        <v>2</v>
      </c>
      <c r="BG2034">
        <v>7</v>
      </c>
    </row>
    <row r="2035" spans="1:82">
      <c r="A2035">
        <v>6</v>
      </c>
      <c r="B2035">
        <v>4</v>
      </c>
      <c r="C2035">
        <v>9</v>
      </c>
      <c r="BF2035">
        <v>6</v>
      </c>
      <c r="BG2035">
        <v>4</v>
      </c>
      <c r="BH2035">
        <v>9</v>
      </c>
    </row>
    <row r="2036" spans="1:82">
      <c r="A2036" t="s">
        <v>0</v>
      </c>
      <c r="B2036">
        <v>0.16800000000000001</v>
      </c>
      <c r="BF2036" t="s">
        <v>0</v>
      </c>
      <c r="BG2036">
        <v>0.108</v>
      </c>
    </row>
    <row r="2037" spans="1:82">
      <c r="A2037" t="s">
        <v>1</v>
      </c>
      <c r="B2037">
        <v>0.15</v>
      </c>
      <c r="BF2037" t="s">
        <v>1</v>
      </c>
      <c r="BG2037">
        <v>7.0000000000000007E-2</v>
      </c>
    </row>
    <row r="2038" spans="1:82">
      <c r="A2038" t="s">
        <v>2</v>
      </c>
      <c r="B2038">
        <v>5</v>
      </c>
      <c r="BF2038" t="s">
        <v>2</v>
      </c>
      <c r="BG2038">
        <v>6</v>
      </c>
    </row>
    <row r="2039" spans="1:82">
      <c r="A2039">
        <v>6</v>
      </c>
      <c r="B2039">
        <v>4</v>
      </c>
      <c r="C2039">
        <v>774</v>
      </c>
      <c r="BF2039">
        <v>6</v>
      </c>
      <c r="BG2039">
        <v>4</v>
      </c>
      <c r="BH2039">
        <v>774</v>
      </c>
    </row>
    <row r="2040" spans="1:82">
      <c r="A2040" t="s">
        <v>0</v>
      </c>
      <c r="B2040">
        <v>0.33900000000000002</v>
      </c>
      <c r="BF2040" t="s">
        <v>0</v>
      </c>
      <c r="BG2040">
        <v>4.2990000000000004</v>
      </c>
    </row>
    <row r="2041" spans="1:82">
      <c r="A2041" t="s">
        <v>1</v>
      </c>
      <c r="B2041">
        <v>0.3</v>
      </c>
      <c r="BF2041" t="s">
        <v>1</v>
      </c>
      <c r="BG2041">
        <v>4.1900000000000004</v>
      </c>
    </row>
    <row r="2042" spans="1:82">
      <c r="A2042" t="s">
        <v>2</v>
      </c>
      <c r="B2042">
        <v>6</v>
      </c>
      <c r="BF2042" t="s">
        <v>2</v>
      </c>
      <c r="BG2042">
        <v>0</v>
      </c>
    </row>
    <row r="2043" spans="1:82">
      <c r="A2043">
        <v>7</v>
      </c>
      <c r="B2043">
        <v>4</v>
      </c>
      <c r="C2043">
        <v>3455</v>
      </c>
      <c r="E2043">
        <f>B2046</f>
        <v>6</v>
      </c>
      <c r="F2043">
        <f>B2045</f>
        <v>0.25</v>
      </c>
      <c r="G2043">
        <f>A2043</f>
        <v>7</v>
      </c>
      <c r="H2043">
        <f>B2043</f>
        <v>4</v>
      </c>
      <c r="I2043">
        <f>AVERAGE(B2045,B2049,B2053,B2057,B2061,B2065,B2069,B2073,B2077,B2081)</f>
        <v>0.36399999999999999</v>
      </c>
      <c r="J2043">
        <f>VARP(B2045,B2049,B2053,B2057:B2058,B2061,B2065,B2069,B2073,B2077,B2081)</f>
        <v>1.1479520661157023</v>
      </c>
      <c r="K2043">
        <f>MIN(B2045,B2049,B2053,B2057,B2061,B2065,B2069,B2073,B2077,B2081)</f>
        <v>0.13</v>
      </c>
      <c r="L2043">
        <f>QUARTILE(F2043:F2052,1)</f>
        <v>0.18</v>
      </c>
      <c r="M2043">
        <f>MEDIAN(B2045,B2049,B2053,B2057,B2061,B2065,B2069,B2073,B2077,B2081)</f>
        <v>0.28500000000000003</v>
      </c>
      <c r="N2043">
        <f>QUARTILE(F2043:F2052,3)</f>
        <v>0.37</v>
      </c>
      <c r="O2043">
        <f>MAX(B2045,B2049,B2053,B2057,B2061,B2065,B2069,B2073,B2077,B2081)</f>
        <v>0.9</v>
      </c>
      <c r="Q2043">
        <f>A2043</f>
        <v>7</v>
      </c>
      <c r="R2043">
        <f>B2043</f>
        <v>4</v>
      </c>
      <c r="S2043">
        <f>AVERAGE(B2046,B2050,B2054,B2058,B2062,B2066,B2070,B2074,B2078)</f>
        <v>5.666666666666667</v>
      </c>
      <c r="T2043">
        <f>VARP(B2046,B2050,B2054,B2058,B2062,B2066,B2070,B2074,B2078,B2082)</f>
        <v>2.21</v>
      </c>
      <c r="U2043">
        <f>MIN(E2043:E2052)</f>
        <v>4</v>
      </c>
      <c r="V2043">
        <f>QUARTILE(E2043:E2052,1)</f>
        <v>4.25</v>
      </c>
      <c r="W2043">
        <f>MEDIAN(E2043:E2052)</f>
        <v>6</v>
      </c>
      <c r="X2043">
        <f>QUARTILE(G2043:G2052,3)</f>
        <v>7</v>
      </c>
      <c r="Y2043">
        <f>MAX(E2043:E2052)</f>
        <v>9</v>
      </c>
      <c r="BF2043">
        <v>7</v>
      </c>
      <c r="BG2043">
        <v>4</v>
      </c>
      <c r="BH2043">
        <v>3455</v>
      </c>
      <c r="BJ2043">
        <f>BG2046</f>
        <v>6</v>
      </c>
      <c r="BK2043">
        <f>BG2045</f>
        <v>0.08</v>
      </c>
      <c r="BL2043">
        <f>BF2043</f>
        <v>7</v>
      </c>
      <c r="BM2043">
        <f>BG2043</f>
        <v>4</v>
      </c>
      <c r="BN2043">
        <f>AVERAGE(BG2045,BG2049,BG2053,BG2057,BG2061,BG2065,BG2069,BG2073,BG2077,BG2081)</f>
        <v>1.1679999999999999</v>
      </c>
      <c r="BO2043">
        <f>VARP(BG2045,BG2049,BG2053,BG2057:BG2058,BG2061,BG2065,BG2069,BG2073,BG2077,BG2081)</f>
        <v>3.3673884297520655</v>
      </c>
      <c r="BP2043">
        <f>MIN(BG2045,BG2049,BG2053,BG2057,BG2061,BG2065,BG2069,BG2073,BG2077,BG2081)</f>
        <v>0.03</v>
      </c>
      <c r="BQ2043">
        <f>QUARTILE(BK2043:BK2052,1)</f>
        <v>0.08</v>
      </c>
      <c r="BR2043">
        <f>MEDIAN(BG2045,BG2049,BG2053,BG2057,BG2061,BG2065,BG2069,BG2073,BG2077,BG2081)</f>
        <v>9.5000000000000001E-2</v>
      </c>
      <c r="BS2043">
        <f>QUARTILE(BK2043:BK2052,3)</f>
        <v>1.83</v>
      </c>
      <c r="BT2043">
        <f>MAX(BG2045,BG2049,BG2053,BG2057,BG2061,BG2065,BG2069,BG2073,BG2077,BG2081)</f>
        <v>4.8099999999999996</v>
      </c>
      <c r="BV2043">
        <f>BF2043</f>
        <v>7</v>
      </c>
      <c r="BW2043">
        <f>BG2043</f>
        <v>4</v>
      </c>
      <c r="BX2043">
        <f>AVERAGE(BG2046,BG2050,BG2054,BG2058,BG2062,BG2066,BG2070,BG2074,BG2078)</f>
        <v>4.1111111111111107</v>
      </c>
      <c r="BY2043">
        <f>VARP(BG2046,BG2050,BG2054,BG2058,BG2062,BG2066,BG2070,BG2074,BG2078,BG2082)</f>
        <v>6.61</v>
      </c>
      <c r="BZ2043">
        <f>MIN(BJ2043:BJ2052)</f>
        <v>0</v>
      </c>
      <c r="CA2043">
        <f>QUARTILE(BJ2043:BJ2052,1)</f>
        <v>1</v>
      </c>
      <c r="CB2043">
        <f>MEDIAN(BJ2043:BJ2052)</f>
        <v>4.5</v>
      </c>
      <c r="CC2043">
        <f>QUARTILE(BL2043:BL2052,3)</f>
        <v>7</v>
      </c>
      <c r="CD2043">
        <f>MAX(BJ2043:BJ2052)</f>
        <v>7</v>
      </c>
    </row>
    <row r="2044" spans="1:82">
      <c r="A2044" t="s">
        <v>0</v>
      </c>
      <c r="B2044">
        <v>0.28999999999999998</v>
      </c>
      <c r="E2044">
        <f>B2050</f>
        <v>4</v>
      </c>
      <c r="F2044">
        <f>B2049</f>
        <v>0.16</v>
      </c>
      <c r="BF2044" t="s">
        <v>0</v>
      </c>
      <c r="BG2044">
        <v>0.125</v>
      </c>
      <c r="BJ2044">
        <f>BG2050</f>
        <v>5</v>
      </c>
      <c r="BK2044">
        <f>BG2049</f>
        <v>0.08</v>
      </c>
    </row>
    <row r="2045" spans="1:82">
      <c r="A2045" t="s">
        <v>1</v>
      </c>
      <c r="B2045">
        <v>0.25</v>
      </c>
      <c r="E2045">
        <f>B2054</f>
        <v>9</v>
      </c>
      <c r="F2045">
        <f>B2053</f>
        <v>0.9</v>
      </c>
      <c r="BF2045" t="s">
        <v>1</v>
      </c>
      <c r="BG2045">
        <v>0.08</v>
      </c>
      <c r="BJ2045">
        <f>BG2054</f>
        <v>0</v>
      </c>
      <c r="BK2045">
        <f>BG2053</f>
        <v>2.36</v>
      </c>
    </row>
    <row r="2046" spans="1:82">
      <c r="A2046" t="s">
        <v>2</v>
      </c>
      <c r="B2046">
        <v>6</v>
      </c>
      <c r="E2046">
        <f>B2058</f>
        <v>4</v>
      </c>
      <c r="F2046">
        <f>B2057</f>
        <v>0.13</v>
      </c>
      <c r="BF2046" t="s">
        <v>2</v>
      </c>
      <c r="BG2046">
        <v>6</v>
      </c>
      <c r="BJ2046">
        <f>BG2058</f>
        <v>4</v>
      </c>
      <c r="BK2046">
        <f>BG2057</f>
        <v>0.03</v>
      </c>
    </row>
    <row r="2047" spans="1:82">
      <c r="A2047">
        <v>7</v>
      </c>
      <c r="B2047">
        <v>4</v>
      </c>
      <c r="C2047">
        <v>12</v>
      </c>
      <c r="E2047">
        <f>B2062</f>
        <v>7</v>
      </c>
      <c r="F2047">
        <f>B2061</f>
        <v>0.75</v>
      </c>
      <c r="BF2047">
        <v>7</v>
      </c>
      <c r="BG2047">
        <v>4</v>
      </c>
      <c r="BH2047">
        <v>12</v>
      </c>
      <c r="BJ2047">
        <f>BG2062</f>
        <v>7</v>
      </c>
      <c r="BK2047">
        <f>BG2061</f>
        <v>0.24</v>
      </c>
    </row>
    <row r="2048" spans="1:82">
      <c r="A2048" t="s">
        <v>0</v>
      </c>
      <c r="B2048">
        <v>0.18099999999999999</v>
      </c>
      <c r="E2048">
        <f>B2066</f>
        <v>6</v>
      </c>
      <c r="F2048">
        <f>B2065</f>
        <v>0.37</v>
      </c>
      <c r="BF2048" t="s">
        <v>0</v>
      </c>
      <c r="BG2048">
        <v>0.109</v>
      </c>
      <c r="BJ2048">
        <f>BG2066</f>
        <v>0</v>
      </c>
      <c r="BK2048">
        <f>BG2065</f>
        <v>4.8099999999999996</v>
      </c>
    </row>
    <row r="2049" spans="1:63">
      <c r="A2049" t="s">
        <v>1</v>
      </c>
      <c r="B2049">
        <v>0.16</v>
      </c>
      <c r="E2049">
        <f>B2070</f>
        <v>4</v>
      </c>
      <c r="F2049">
        <f>B2069</f>
        <v>0.15</v>
      </c>
      <c r="BF2049" t="s">
        <v>1</v>
      </c>
      <c r="BG2049">
        <v>0.08</v>
      </c>
      <c r="BJ2049">
        <f>BG2070</f>
        <v>4</v>
      </c>
      <c r="BK2049">
        <f>BG2069</f>
        <v>7.0000000000000007E-2</v>
      </c>
    </row>
    <row r="2050" spans="1:63">
      <c r="A2050" t="s">
        <v>2</v>
      </c>
      <c r="B2050">
        <v>4</v>
      </c>
      <c r="E2050">
        <f>B2074</f>
        <v>5</v>
      </c>
      <c r="F2050">
        <f>B2073</f>
        <v>0.24</v>
      </c>
      <c r="BF2050" t="s">
        <v>2</v>
      </c>
      <c r="BG2050">
        <v>5</v>
      </c>
      <c r="BJ2050">
        <f>BG2074</f>
        <v>5</v>
      </c>
      <c r="BK2050">
        <f>BG2073</f>
        <v>0.1</v>
      </c>
    </row>
    <row r="2051" spans="1:63">
      <c r="A2051">
        <v>7</v>
      </c>
      <c r="B2051">
        <v>4</v>
      </c>
      <c r="C2051">
        <v>45</v>
      </c>
      <c r="E2051">
        <f>B2078</f>
        <v>6</v>
      </c>
      <c r="F2051">
        <f>B2077</f>
        <v>0.32</v>
      </c>
      <c r="BF2051">
        <v>7</v>
      </c>
      <c r="BG2051">
        <v>4</v>
      </c>
      <c r="BH2051">
        <v>45</v>
      </c>
      <c r="BJ2051">
        <f>BG2078</f>
        <v>6</v>
      </c>
      <c r="BK2051">
        <f>BG2077</f>
        <v>0.09</v>
      </c>
    </row>
    <row r="2052" spans="1:63">
      <c r="A2052" t="s">
        <v>0</v>
      </c>
      <c r="B2052">
        <v>0.94399999999999995</v>
      </c>
      <c r="E2052">
        <f>B2082</f>
        <v>6</v>
      </c>
      <c r="F2052">
        <f>B2081</f>
        <v>0.37</v>
      </c>
      <c r="BF2052" t="s">
        <v>0</v>
      </c>
      <c r="BG2052">
        <v>2.4420000000000002</v>
      </c>
      <c r="BJ2052">
        <f>BG2082</f>
        <v>0</v>
      </c>
      <c r="BK2052">
        <f>BG2081</f>
        <v>3.82</v>
      </c>
    </row>
    <row r="2053" spans="1:63">
      <c r="A2053" t="s">
        <v>1</v>
      </c>
      <c r="B2053">
        <v>0.9</v>
      </c>
      <c r="BF2053" t="s">
        <v>1</v>
      </c>
      <c r="BG2053">
        <v>2.36</v>
      </c>
    </row>
    <row r="2054" spans="1:63">
      <c r="A2054" t="s">
        <v>2</v>
      </c>
      <c r="B2054">
        <v>9</v>
      </c>
      <c r="BF2054" t="s">
        <v>2</v>
      </c>
      <c r="BG2054">
        <v>0</v>
      </c>
    </row>
    <row r="2055" spans="1:63">
      <c r="A2055">
        <v>7</v>
      </c>
      <c r="B2055">
        <v>4</v>
      </c>
      <c r="C2055">
        <v>78</v>
      </c>
      <c r="BF2055">
        <v>7</v>
      </c>
      <c r="BG2055">
        <v>4</v>
      </c>
      <c r="BH2055">
        <v>78</v>
      </c>
    </row>
    <row r="2056" spans="1:63">
      <c r="A2056" t="s">
        <v>0</v>
      </c>
      <c r="B2056">
        <v>0.14899999999999999</v>
      </c>
      <c r="BF2056" t="s">
        <v>0</v>
      </c>
      <c r="BG2056">
        <v>6.8000000000000005E-2</v>
      </c>
    </row>
    <row r="2057" spans="1:63">
      <c r="A2057" t="s">
        <v>1</v>
      </c>
      <c r="B2057">
        <v>0.13</v>
      </c>
      <c r="BF2057" t="s">
        <v>1</v>
      </c>
      <c r="BG2057">
        <v>0.03</v>
      </c>
    </row>
    <row r="2058" spans="1:63">
      <c r="A2058" t="s">
        <v>2</v>
      </c>
      <c r="B2058">
        <v>4</v>
      </c>
      <c r="BF2058" t="s">
        <v>2</v>
      </c>
      <c r="BG2058">
        <v>4</v>
      </c>
    </row>
    <row r="2059" spans="1:63">
      <c r="A2059">
        <v>7</v>
      </c>
      <c r="B2059">
        <v>4</v>
      </c>
      <c r="C2059">
        <v>8546</v>
      </c>
      <c r="BF2059">
        <v>7</v>
      </c>
      <c r="BG2059">
        <v>4</v>
      </c>
      <c r="BH2059">
        <v>8546</v>
      </c>
    </row>
    <row r="2060" spans="1:63">
      <c r="A2060" t="s">
        <v>0</v>
      </c>
      <c r="B2060">
        <v>0.78800000000000003</v>
      </c>
      <c r="BF2060" t="s">
        <v>0</v>
      </c>
      <c r="BG2060">
        <v>0.28100000000000003</v>
      </c>
    </row>
    <row r="2061" spans="1:63">
      <c r="A2061" t="s">
        <v>1</v>
      </c>
      <c r="B2061">
        <v>0.75</v>
      </c>
      <c r="BF2061" t="s">
        <v>1</v>
      </c>
      <c r="BG2061">
        <v>0.24</v>
      </c>
    </row>
    <row r="2062" spans="1:63">
      <c r="A2062" t="s">
        <v>2</v>
      </c>
      <c r="B2062">
        <v>7</v>
      </c>
      <c r="BF2062" t="s">
        <v>2</v>
      </c>
      <c r="BG2062">
        <v>7</v>
      </c>
    </row>
    <row r="2063" spans="1:63">
      <c r="A2063">
        <v>7</v>
      </c>
      <c r="B2063">
        <v>4</v>
      </c>
      <c r="C2063">
        <v>474</v>
      </c>
      <c r="BF2063">
        <v>7</v>
      </c>
      <c r="BG2063">
        <v>4</v>
      </c>
      <c r="BH2063">
        <v>474</v>
      </c>
    </row>
    <row r="2064" spans="1:63">
      <c r="A2064" t="s">
        <v>0</v>
      </c>
      <c r="B2064">
        <v>0.38800000000000001</v>
      </c>
      <c r="BF2064" t="s">
        <v>0</v>
      </c>
      <c r="BG2064">
        <v>4.8970000000000002</v>
      </c>
    </row>
    <row r="2065" spans="1:60">
      <c r="A2065" t="s">
        <v>1</v>
      </c>
      <c r="B2065">
        <v>0.37</v>
      </c>
      <c r="BF2065" t="s">
        <v>1</v>
      </c>
      <c r="BG2065">
        <v>4.8099999999999996</v>
      </c>
    </row>
    <row r="2066" spans="1:60">
      <c r="A2066" t="s">
        <v>2</v>
      </c>
      <c r="B2066">
        <v>6</v>
      </c>
      <c r="BF2066" t="s">
        <v>2</v>
      </c>
      <c r="BG2066">
        <v>0</v>
      </c>
    </row>
    <row r="2067" spans="1:60">
      <c r="A2067">
        <v>7</v>
      </c>
      <c r="B2067">
        <v>4</v>
      </c>
      <c r="C2067">
        <v>188</v>
      </c>
      <c r="BF2067">
        <v>7</v>
      </c>
      <c r="BG2067">
        <v>4</v>
      </c>
      <c r="BH2067">
        <v>188</v>
      </c>
    </row>
    <row r="2068" spans="1:60">
      <c r="A2068" t="s">
        <v>0</v>
      </c>
      <c r="B2068">
        <v>0.17499999999999999</v>
      </c>
      <c r="BF2068" t="s">
        <v>0</v>
      </c>
      <c r="BG2068">
        <v>9.2999999999999999E-2</v>
      </c>
    </row>
    <row r="2069" spans="1:60">
      <c r="A2069" t="s">
        <v>1</v>
      </c>
      <c r="B2069">
        <v>0.15</v>
      </c>
      <c r="BF2069" t="s">
        <v>1</v>
      </c>
      <c r="BG2069">
        <v>7.0000000000000007E-2</v>
      </c>
    </row>
    <row r="2070" spans="1:60">
      <c r="A2070" t="s">
        <v>2</v>
      </c>
      <c r="B2070">
        <v>4</v>
      </c>
      <c r="BF2070" t="s">
        <v>2</v>
      </c>
      <c r="BG2070">
        <v>4</v>
      </c>
    </row>
    <row r="2071" spans="1:60">
      <c r="A2071">
        <v>7</v>
      </c>
      <c r="B2071">
        <v>4</v>
      </c>
      <c r="C2071">
        <v>7899</v>
      </c>
      <c r="BF2071">
        <v>7</v>
      </c>
      <c r="BG2071">
        <v>4</v>
      </c>
      <c r="BH2071">
        <v>7899</v>
      </c>
    </row>
    <row r="2072" spans="1:60">
      <c r="A2072" t="s">
        <v>0</v>
      </c>
      <c r="B2072">
        <v>0.27700000000000002</v>
      </c>
      <c r="BF2072" t="s">
        <v>0</v>
      </c>
      <c r="BG2072">
        <v>0.13600000000000001</v>
      </c>
    </row>
    <row r="2073" spans="1:60">
      <c r="A2073" t="s">
        <v>1</v>
      </c>
      <c r="B2073">
        <v>0.24</v>
      </c>
      <c r="BF2073" t="s">
        <v>1</v>
      </c>
      <c r="BG2073">
        <v>0.1</v>
      </c>
    </row>
    <row r="2074" spans="1:60">
      <c r="A2074" t="s">
        <v>2</v>
      </c>
      <c r="B2074">
        <v>5</v>
      </c>
      <c r="BF2074" t="s">
        <v>2</v>
      </c>
      <c r="BG2074">
        <v>5</v>
      </c>
    </row>
    <row r="2075" spans="1:60">
      <c r="A2075">
        <v>7</v>
      </c>
      <c r="B2075">
        <v>4</v>
      </c>
      <c r="C2075">
        <v>9</v>
      </c>
      <c r="BF2075">
        <v>7</v>
      </c>
      <c r="BG2075">
        <v>4</v>
      </c>
      <c r="BH2075">
        <v>9</v>
      </c>
    </row>
    <row r="2076" spans="1:60">
      <c r="A2076" t="s">
        <v>0</v>
      </c>
      <c r="B2076">
        <v>0.35099999999999998</v>
      </c>
      <c r="BF2076" t="s">
        <v>0</v>
      </c>
      <c r="BG2076">
        <v>0.13100000000000001</v>
      </c>
    </row>
    <row r="2077" spans="1:60">
      <c r="A2077" t="s">
        <v>1</v>
      </c>
      <c r="B2077">
        <v>0.32</v>
      </c>
      <c r="BF2077" t="s">
        <v>1</v>
      </c>
      <c r="BG2077">
        <v>0.09</v>
      </c>
    </row>
    <row r="2078" spans="1:60">
      <c r="A2078" t="s">
        <v>2</v>
      </c>
      <c r="B2078">
        <v>6</v>
      </c>
      <c r="BF2078" t="s">
        <v>2</v>
      </c>
      <c r="BG2078">
        <v>6</v>
      </c>
    </row>
    <row r="2079" spans="1:60">
      <c r="A2079">
        <v>7</v>
      </c>
      <c r="B2079">
        <v>4</v>
      </c>
      <c r="C2079">
        <v>774</v>
      </c>
      <c r="BF2079">
        <v>7</v>
      </c>
      <c r="BG2079">
        <v>4</v>
      </c>
      <c r="BH2079">
        <v>774</v>
      </c>
    </row>
    <row r="2080" spans="1:60">
      <c r="A2080" t="s">
        <v>0</v>
      </c>
      <c r="B2080">
        <v>0.40100000000000002</v>
      </c>
      <c r="BF2080" t="s">
        <v>0</v>
      </c>
      <c r="BG2080">
        <v>3.9460000000000002</v>
      </c>
    </row>
    <row r="2081" spans="1:82">
      <c r="A2081" t="s">
        <v>1</v>
      </c>
      <c r="B2081">
        <v>0.37</v>
      </c>
      <c r="BF2081" t="s">
        <v>1</v>
      </c>
      <c r="BG2081">
        <v>3.82</v>
      </c>
    </row>
    <row r="2082" spans="1:82">
      <c r="A2082" t="s">
        <v>2</v>
      </c>
      <c r="B2082">
        <v>6</v>
      </c>
      <c r="BF2082" t="s">
        <v>2</v>
      </c>
      <c r="BG2082">
        <v>0</v>
      </c>
    </row>
    <row r="2083" spans="1:82">
      <c r="A2083">
        <v>8</v>
      </c>
      <c r="B2083">
        <v>4</v>
      </c>
      <c r="C2083">
        <v>3455</v>
      </c>
      <c r="E2083">
        <f>B2086</f>
        <v>7</v>
      </c>
      <c r="F2083">
        <f>B2085</f>
        <v>0.46</v>
      </c>
      <c r="G2083">
        <f>A2083</f>
        <v>8</v>
      </c>
      <c r="H2083">
        <f>B2083</f>
        <v>4</v>
      </c>
      <c r="I2083">
        <f>AVERAGE(B2085,B2089,B2093,B2097,B2101,B2105,B2109,B2113,B2117,B2121)</f>
        <v>0.36799999999999999</v>
      </c>
      <c r="J2083">
        <f>VARP(B2085,B2089,B2093,B2097:B2098,B2101,B2105,B2109,B2113,B2117,B2121)</f>
        <v>1.7818264462809921</v>
      </c>
      <c r="K2083">
        <f>MIN(B2085,B2089,B2093,B2097,B2101,B2105,B2109,B2113,B2117,B2121)</f>
        <v>0.23</v>
      </c>
      <c r="L2083">
        <f>QUARTILE(F2083:F2092,1)</f>
        <v>0.32500000000000001</v>
      </c>
      <c r="M2083">
        <f>MEDIAN(B2085,B2089,B2093,B2097,B2101,B2105,B2109,B2113,B2117,B2121)</f>
        <v>0.35</v>
      </c>
      <c r="N2083">
        <f>QUARTILE(F2083:F2092,3)</f>
        <v>0.435</v>
      </c>
      <c r="O2083">
        <f>MAX(B2085,B2089,B2093,B2097,B2101,B2105,B2109,B2113,B2117,B2121)</f>
        <v>0.56000000000000005</v>
      </c>
      <c r="Q2083">
        <f>A2083</f>
        <v>8</v>
      </c>
      <c r="R2083">
        <f>B2083</f>
        <v>4</v>
      </c>
      <c r="S2083">
        <f>AVERAGE(B2086,B2090,B2094,B2098,B2102,B2106,B2110,B2114,B2118)</f>
        <v>5.5555555555555554</v>
      </c>
      <c r="T2083">
        <f>VARP(B2086,B2090,B2094,B2098,B2102,B2106,B2110,B2114,B2118,B2122)</f>
        <v>0.45</v>
      </c>
      <c r="U2083">
        <f>MIN(E2083:E2092)</f>
        <v>5</v>
      </c>
      <c r="V2083">
        <f>QUARTILE(E2083:E2092,1)</f>
        <v>5</v>
      </c>
      <c r="W2083">
        <f>MEDIAN(E2083:E2092)</f>
        <v>5</v>
      </c>
      <c r="X2083">
        <f>QUARTILE(G2083:G2092,3)</f>
        <v>8</v>
      </c>
      <c r="Y2083">
        <f>MAX(E2083:E2092)</f>
        <v>7</v>
      </c>
      <c r="BF2083">
        <v>8</v>
      </c>
      <c r="BG2083">
        <v>4</v>
      </c>
      <c r="BH2083">
        <v>3455</v>
      </c>
      <c r="BJ2083">
        <f>BG2086</f>
        <v>7</v>
      </c>
      <c r="BK2083">
        <f>BG2085</f>
        <v>0.2</v>
      </c>
      <c r="BL2083">
        <f>BF2083</f>
        <v>8</v>
      </c>
      <c r="BM2083">
        <f>BG2083</f>
        <v>4</v>
      </c>
      <c r="BN2083">
        <f>AVERAGE(BG2085,BG2089,BG2093,BG2097,BG2101,BG2105,BG2109,BG2113,BG2117,BG2121)</f>
        <v>0.20699999999999999</v>
      </c>
      <c r="BO2083">
        <f>VARP(BG2085,BG2089,BG2093,BG2097:BG2098,BG2101,BG2105,BG2109,BG2113,BG2117,BG2121)</f>
        <v>1.908128925619835</v>
      </c>
      <c r="BP2083">
        <f>MIN(BG2085,BG2089,BG2093,BG2097,BG2101,BG2105,BG2109,BG2113,BG2117,BG2121)</f>
        <v>0.09</v>
      </c>
      <c r="BQ2083">
        <f>QUARTILE(BK2083:BK2092,1)</f>
        <v>0.115</v>
      </c>
      <c r="BR2083">
        <f>MEDIAN(BG2085,BG2089,BG2093,BG2097,BG2101,BG2105,BG2109,BG2113,BG2117,BG2121)</f>
        <v>0.19</v>
      </c>
      <c r="BS2083">
        <f>QUARTILE(BK2083:BK2092,3)</f>
        <v>0.245</v>
      </c>
      <c r="BT2083">
        <f>MAX(BG2085,BG2089,BG2093,BG2097,BG2101,BG2105,BG2109,BG2113,BG2117,BG2121)</f>
        <v>0.39</v>
      </c>
      <c r="BV2083">
        <f>BF2083</f>
        <v>8</v>
      </c>
      <c r="BW2083">
        <f>BG2083</f>
        <v>4</v>
      </c>
      <c r="BX2083">
        <f>AVERAGE(BG2086,BG2090,BG2094,BG2098,BG2102,BG2106,BG2110,BG2114,BG2118)</f>
        <v>6.4444444444444446</v>
      </c>
      <c r="BY2083">
        <f>VARP(BG2086,BG2090,BG2094,BG2098,BG2102,BG2106,BG2110,BG2114,BG2118,BG2122)</f>
        <v>1.61</v>
      </c>
      <c r="BZ2083">
        <f>MIN(BJ2083:BJ2092)</f>
        <v>5</v>
      </c>
      <c r="CA2083">
        <f>QUARTILE(BJ2083:BJ2092,1)</f>
        <v>5</v>
      </c>
      <c r="CB2083">
        <f>MEDIAN(BJ2083:BJ2092)</f>
        <v>6</v>
      </c>
      <c r="CC2083">
        <f>QUARTILE(BL2083:BL2092,3)</f>
        <v>8</v>
      </c>
      <c r="CD2083">
        <f>MAX(BJ2083:BJ2092)</f>
        <v>8</v>
      </c>
    </row>
    <row r="2084" spans="1:82">
      <c r="A2084" t="s">
        <v>0</v>
      </c>
      <c r="B2084">
        <v>0.496</v>
      </c>
      <c r="E2084">
        <f>B2090</f>
        <v>6</v>
      </c>
      <c r="F2084">
        <f>B2089</f>
        <v>0.47</v>
      </c>
      <c r="BF2084" t="s">
        <v>0</v>
      </c>
      <c r="BG2084">
        <v>0.24199999999999999</v>
      </c>
      <c r="BJ2084">
        <f>BG2090</f>
        <v>6</v>
      </c>
      <c r="BK2084">
        <f>BG2089</f>
        <v>0.18</v>
      </c>
    </row>
    <row r="2085" spans="1:82">
      <c r="A2085" t="s">
        <v>1</v>
      </c>
      <c r="B2085">
        <v>0.46</v>
      </c>
      <c r="E2085">
        <f>B2094</f>
        <v>6</v>
      </c>
      <c r="F2085">
        <f>B2093</f>
        <v>0.36</v>
      </c>
      <c r="BF2085" t="s">
        <v>1</v>
      </c>
      <c r="BG2085">
        <v>0.2</v>
      </c>
      <c r="BJ2085">
        <f>BG2094</f>
        <v>8</v>
      </c>
      <c r="BK2085">
        <f>BG2093</f>
        <v>0.39</v>
      </c>
    </row>
    <row r="2086" spans="1:82">
      <c r="A2086" t="s">
        <v>2</v>
      </c>
      <c r="B2086">
        <v>7</v>
      </c>
      <c r="E2086">
        <f>B2098</f>
        <v>5</v>
      </c>
      <c r="F2086">
        <f>B2097</f>
        <v>0.24</v>
      </c>
      <c r="BF2086" t="s">
        <v>2</v>
      </c>
      <c r="BG2086">
        <v>7</v>
      </c>
      <c r="BJ2086">
        <f>BG2098</f>
        <v>5</v>
      </c>
      <c r="BK2086">
        <f>BG2097</f>
        <v>0.09</v>
      </c>
    </row>
    <row r="2087" spans="1:82">
      <c r="A2087">
        <v>8</v>
      </c>
      <c r="B2087">
        <v>4</v>
      </c>
      <c r="C2087">
        <v>12</v>
      </c>
      <c r="E2087">
        <f>B2102</f>
        <v>5</v>
      </c>
      <c r="F2087">
        <f>B2101</f>
        <v>0.36</v>
      </c>
      <c r="BF2087">
        <v>8</v>
      </c>
      <c r="BG2087">
        <v>4</v>
      </c>
      <c r="BH2087">
        <v>12</v>
      </c>
      <c r="BJ2087">
        <f>BG2102</f>
        <v>5</v>
      </c>
      <c r="BK2087">
        <f>BG2101</f>
        <v>0.11</v>
      </c>
    </row>
    <row r="2088" spans="1:82">
      <c r="A2088" t="s">
        <v>0</v>
      </c>
      <c r="B2088">
        <v>0.498</v>
      </c>
      <c r="E2088">
        <f>B2106</f>
        <v>5</v>
      </c>
      <c r="F2088">
        <f>B2105</f>
        <v>0.32</v>
      </c>
      <c r="BF2088" t="s">
        <v>0</v>
      </c>
      <c r="BG2088">
        <v>0.22500000000000001</v>
      </c>
      <c r="BJ2088">
        <f>BG2106</f>
        <v>8</v>
      </c>
      <c r="BK2088">
        <f>BG2105</f>
        <v>0.38</v>
      </c>
    </row>
    <row r="2089" spans="1:82">
      <c r="A2089" t="s">
        <v>1</v>
      </c>
      <c r="B2089">
        <v>0.47</v>
      </c>
      <c r="E2089">
        <f>B2110</f>
        <v>6</v>
      </c>
      <c r="F2089">
        <f>B2109</f>
        <v>0.56000000000000005</v>
      </c>
      <c r="BF2089" t="s">
        <v>1</v>
      </c>
      <c r="BG2089">
        <v>0.18</v>
      </c>
      <c r="BJ2089">
        <f>BG2110</f>
        <v>6</v>
      </c>
      <c r="BK2089">
        <f>BG2109</f>
        <v>0.23</v>
      </c>
    </row>
    <row r="2090" spans="1:82">
      <c r="A2090" t="s">
        <v>2</v>
      </c>
      <c r="B2090">
        <v>6</v>
      </c>
      <c r="E2090">
        <f>B2114</f>
        <v>5</v>
      </c>
      <c r="F2090">
        <f>B2113</f>
        <v>0.34</v>
      </c>
      <c r="BF2090" t="s">
        <v>2</v>
      </c>
      <c r="BG2090">
        <v>6</v>
      </c>
      <c r="BJ2090">
        <f>BG2114</f>
        <v>5</v>
      </c>
      <c r="BK2090">
        <f>BG2113</f>
        <v>0.13</v>
      </c>
    </row>
    <row r="2091" spans="1:82">
      <c r="A2091">
        <v>8</v>
      </c>
      <c r="B2091">
        <v>4</v>
      </c>
      <c r="C2091">
        <v>45</v>
      </c>
      <c r="E2091">
        <f>B2118</f>
        <v>5</v>
      </c>
      <c r="F2091">
        <f>B2117</f>
        <v>0.23</v>
      </c>
      <c r="BF2091">
        <v>8</v>
      </c>
      <c r="BG2091">
        <v>4</v>
      </c>
      <c r="BH2091">
        <v>45</v>
      </c>
      <c r="BJ2091">
        <f>BG2118</f>
        <v>8</v>
      </c>
      <c r="BK2091">
        <f>BG2117</f>
        <v>0.25</v>
      </c>
    </row>
    <row r="2092" spans="1:82">
      <c r="A2092" t="s">
        <v>0</v>
      </c>
      <c r="B2092">
        <v>0.39400000000000002</v>
      </c>
      <c r="E2092">
        <f>B2122</f>
        <v>5</v>
      </c>
      <c r="F2092">
        <f>B2121</f>
        <v>0.34</v>
      </c>
      <c r="BF2092" t="s">
        <v>0</v>
      </c>
      <c r="BG2092">
        <v>0.433</v>
      </c>
      <c r="BJ2092">
        <f>BG2122</f>
        <v>5</v>
      </c>
      <c r="BK2092">
        <f>BG2121</f>
        <v>0.11</v>
      </c>
    </row>
    <row r="2093" spans="1:82">
      <c r="A2093" t="s">
        <v>1</v>
      </c>
      <c r="B2093">
        <v>0.36</v>
      </c>
      <c r="BF2093" t="s">
        <v>1</v>
      </c>
      <c r="BG2093">
        <v>0.39</v>
      </c>
    </row>
    <row r="2094" spans="1:82">
      <c r="A2094" t="s">
        <v>2</v>
      </c>
      <c r="B2094">
        <v>6</v>
      </c>
      <c r="BF2094" t="s">
        <v>2</v>
      </c>
      <c r="BG2094">
        <v>8</v>
      </c>
    </row>
    <row r="2095" spans="1:82">
      <c r="A2095">
        <v>8</v>
      </c>
      <c r="B2095">
        <v>4</v>
      </c>
      <c r="C2095">
        <v>78</v>
      </c>
      <c r="BF2095">
        <v>8</v>
      </c>
      <c r="BG2095">
        <v>4</v>
      </c>
      <c r="BH2095">
        <v>78</v>
      </c>
    </row>
    <row r="2096" spans="1:82">
      <c r="A2096" t="s">
        <v>0</v>
      </c>
      <c r="B2096">
        <v>0.27900000000000003</v>
      </c>
      <c r="BF2096" t="s">
        <v>0</v>
      </c>
      <c r="BG2096">
        <v>0.113</v>
      </c>
    </row>
    <row r="2097" spans="1:60">
      <c r="A2097" t="s">
        <v>1</v>
      </c>
      <c r="B2097">
        <v>0.24</v>
      </c>
      <c r="BF2097" t="s">
        <v>1</v>
      </c>
      <c r="BG2097">
        <v>0.09</v>
      </c>
    </row>
    <row r="2098" spans="1:60">
      <c r="A2098" t="s">
        <v>2</v>
      </c>
      <c r="B2098">
        <v>5</v>
      </c>
      <c r="BF2098" t="s">
        <v>2</v>
      </c>
      <c r="BG2098">
        <v>5</v>
      </c>
    </row>
    <row r="2099" spans="1:60">
      <c r="A2099">
        <v>8</v>
      </c>
      <c r="B2099">
        <v>4</v>
      </c>
      <c r="C2099">
        <v>8546</v>
      </c>
      <c r="BF2099">
        <v>8</v>
      </c>
      <c r="BG2099">
        <v>4</v>
      </c>
      <c r="BH2099">
        <v>8546</v>
      </c>
    </row>
    <row r="2100" spans="1:60">
      <c r="A2100" t="s">
        <v>0</v>
      </c>
      <c r="B2100">
        <v>0.39600000000000002</v>
      </c>
      <c r="BF2100" t="s">
        <v>0</v>
      </c>
      <c r="BG2100">
        <v>0.13200000000000001</v>
      </c>
    </row>
    <row r="2101" spans="1:60">
      <c r="A2101" t="s">
        <v>1</v>
      </c>
      <c r="B2101">
        <v>0.36</v>
      </c>
      <c r="BF2101" t="s">
        <v>1</v>
      </c>
      <c r="BG2101">
        <v>0.11</v>
      </c>
    </row>
    <row r="2102" spans="1:60">
      <c r="A2102" t="s">
        <v>2</v>
      </c>
      <c r="B2102">
        <v>5</v>
      </c>
      <c r="BF2102" t="s">
        <v>2</v>
      </c>
      <c r="BG2102">
        <v>5</v>
      </c>
    </row>
    <row r="2103" spans="1:60">
      <c r="A2103">
        <v>8</v>
      </c>
      <c r="B2103">
        <v>4</v>
      </c>
      <c r="C2103">
        <v>474</v>
      </c>
      <c r="BF2103">
        <v>8</v>
      </c>
      <c r="BG2103">
        <v>4</v>
      </c>
      <c r="BH2103">
        <v>474</v>
      </c>
    </row>
    <row r="2104" spans="1:60">
      <c r="A2104" t="s">
        <v>0</v>
      </c>
      <c r="B2104">
        <v>0.35199999999999998</v>
      </c>
      <c r="BF2104" t="s">
        <v>0</v>
      </c>
      <c r="BG2104">
        <v>0.42599999999999999</v>
      </c>
    </row>
    <row r="2105" spans="1:60">
      <c r="A2105" t="s">
        <v>1</v>
      </c>
      <c r="B2105">
        <v>0.32</v>
      </c>
      <c r="BF2105" t="s">
        <v>1</v>
      </c>
      <c r="BG2105">
        <v>0.38</v>
      </c>
    </row>
    <row r="2106" spans="1:60">
      <c r="A2106" t="s">
        <v>2</v>
      </c>
      <c r="B2106">
        <v>5</v>
      </c>
      <c r="BF2106" t="s">
        <v>2</v>
      </c>
      <c r="BG2106">
        <v>8</v>
      </c>
    </row>
    <row r="2107" spans="1:60">
      <c r="A2107">
        <v>8</v>
      </c>
      <c r="B2107">
        <v>4</v>
      </c>
      <c r="C2107">
        <v>188</v>
      </c>
      <c r="BF2107">
        <v>8</v>
      </c>
      <c r="BG2107">
        <v>4</v>
      </c>
      <c r="BH2107">
        <v>188</v>
      </c>
    </row>
    <row r="2108" spans="1:60">
      <c r="A2108" t="s">
        <v>0</v>
      </c>
      <c r="B2108">
        <v>0.59699999999999998</v>
      </c>
      <c r="BF2108" t="s">
        <v>0</v>
      </c>
      <c r="BG2108">
        <v>0.26400000000000001</v>
      </c>
    </row>
    <row r="2109" spans="1:60">
      <c r="A2109" t="s">
        <v>1</v>
      </c>
      <c r="B2109">
        <v>0.56000000000000005</v>
      </c>
      <c r="BF2109" t="s">
        <v>1</v>
      </c>
      <c r="BG2109">
        <v>0.23</v>
      </c>
    </row>
    <row r="2110" spans="1:60">
      <c r="A2110" t="s">
        <v>2</v>
      </c>
      <c r="B2110">
        <v>6</v>
      </c>
      <c r="BF2110" t="s">
        <v>2</v>
      </c>
      <c r="BG2110">
        <v>6</v>
      </c>
    </row>
    <row r="2111" spans="1:60">
      <c r="A2111">
        <v>8</v>
      </c>
      <c r="B2111">
        <v>4</v>
      </c>
      <c r="C2111">
        <v>7899</v>
      </c>
      <c r="BF2111">
        <v>8</v>
      </c>
      <c r="BG2111">
        <v>4</v>
      </c>
      <c r="BH2111">
        <v>7899</v>
      </c>
    </row>
    <row r="2112" spans="1:60">
      <c r="A2112" t="s">
        <v>0</v>
      </c>
      <c r="B2112">
        <v>0.374</v>
      </c>
      <c r="BF2112" t="s">
        <v>0</v>
      </c>
      <c r="BG2112">
        <v>0.16600000000000001</v>
      </c>
    </row>
    <row r="2113" spans="1:82">
      <c r="A2113" t="s">
        <v>1</v>
      </c>
      <c r="B2113">
        <v>0.34</v>
      </c>
      <c r="BF2113" t="s">
        <v>1</v>
      </c>
      <c r="BG2113">
        <v>0.13</v>
      </c>
    </row>
    <row r="2114" spans="1:82">
      <c r="A2114" t="s">
        <v>2</v>
      </c>
      <c r="B2114">
        <v>5</v>
      </c>
      <c r="BF2114" t="s">
        <v>2</v>
      </c>
      <c r="BG2114">
        <v>5</v>
      </c>
    </row>
    <row r="2115" spans="1:82">
      <c r="A2115">
        <v>8</v>
      </c>
      <c r="B2115">
        <v>4</v>
      </c>
      <c r="C2115">
        <v>9</v>
      </c>
      <c r="BF2115">
        <v>8</v>
      </c>
      <c r="BG2115">
        <v>4</v>
      </c>
      <c r="BH2115">
        <v>9</v>
      </c>
    </row>
    <row r="2116" spans="1:82">
      <c r="A2116" t="s">
        <v>0</v>
      </c>
      <c r="B2116">
        <v>0.25600000000000001</v>
      </c>
      <c r="BF2116" t="s">
        <v>0</v>
      </c>
      <c r="BG2116">
        <v>0.28899999999999998</v>
      </c>
    </row>
    <row r="2117" spans="1:82">
      <c r="A2117" t="s">
        <v>1</v>
      </c>
      <c r="B2117">
        <v>0.23</v>
      </c>
      <c r="BF2117" t="s">
        <v>1</v>
      </c>
      <c r="BG2117">
        <v>0.25</v>
      </c>
    </row>
    <row r="2118" spans="1:82">
      <c r="A2118" t="s">
        <v>2</v>
      </c>
      <c r="B2118">
        <v>5</v>
      </c>
      <c r="BF2118" t="s">
        <v>2</v>
      </c>
      <c r="BG2118">
        <v>8</v>
      </c>
    </row>
    <row r="2119" spans="1:82">
      <c r="A2119">
        <v>8</v>
      </c>
      <c r="B2119">
        <v>4</v>
      </c>
      <c r="C2119">
        <v>774</v>
      </c>
      <c r="BF2119">
        <v>8</v>
      </c>
      <c r="BG2119">
        <v>4</v>
      </c>
      <c r="BH2119">
        <v>774</v>
      </c>
    </row>
    <row r="2120" spans="1:82">
      <c r="A2120" t="s">
        <v>0</v>
      </c>
      <c r="B2120">
        <v>0.374</v>
      </c>
      <c r="BF2120" t="s">
        <v>0</v>
      </c>
      <c r="BG2120">
        <v>0.14499999999999999</v>
      </c>
    </row>
    <row r="2121" spans="1:82">
      <c r="A2121" t="s">
        <v>1</v>
      </c>
      <c r="B2121">
        <v>0.34</v>
      </c>
      <c r="BF2121" t="s">
        <v>1</v>
      </c>
      <c r="BG2121">
        <v>0.11</v>
      </c>
    </row>
    <row r="2122" spans="1:82">
      <c r="A2122" t="s">
        <v>2</v>
      </c>
      <c r="B2122">
        <v>5</v>
      </c>
      <c r="BF2122" t="s">
        <v>2</v>
      </c>
      <c r="BG2122">
        <v>5</v>
      </c>
    </row>
    <row r="2123" spans="1:82">
      <c r="A2123">
        <v>9</v>
      </c>
      <c r="B2123">
        <v>4</v>
      </c>
      <c r="C2123">
        <v>3455</v>
      </c>
      <c r="E2123">
        <f>B2126</f>
        <v>7</v>
      </c>
      <c r="F2123">
        <f>B2125</f>
        <v>0.93</v>
      </c>
      <c r="G2123">
        <f>A2123</f>
        <v>9</v>
      </c>
      <c r="H2123">
        <f>B2123</f>
        <v>4</v>
      </c>
      <c r="I2123">
        <f>AVERAGE(B2125,B2129,B2133,B2137,B2141,B2145,B2149,B2153,B2157,B2161)</f>
        <v>1.0860000000000001</v>
      </c>
      <c r="J2123">
        <f>VARP(B2125,B2129,B2133,B2137:B2138,B2141,B2145,B2149,B2153,B2157,B2161)</f>
        <v>1.4894016528925615</v>
      </c>
      <c r="K2123">
        <f>MIN(B2125,B2129,B2133,B2137,B2141,B2145,B2149,B2153,B2157,B2161)</f>
        <v>0.22</v>
      </c>
      <c r="L2123">
        <f>QUARTILE(F2123:F2132,1)</f>
        <v>0.38250000000000001</v>
      </c>
      <c r="M2123">
        <f>MEDIAN(B2125,B2129,B2133,B2137,B2141,B2145,B2149,B2153,B2157,B2161)</f>
        <v>0.62</v>
      </c>
      <c r="N2123">
        <f>QUARTILE(F2123:F2132,3)</f>
        <v>0.88750000000000007</v>
      </c>
      <c r="O2123">
        <f>MAX(B2125,B2129,B2133,B2137,B2141,B2145,B2149,B2153,B2157,B2161)</f>
        <v>4.38</v>
      </c>
      <c r="Q2123">
        <f>A2123</f>
        <v>9</v>
      </c>
      <c r="R2123">
        <f>B2123</f>
        <v>4</v>
      </c>
      <c r="S2123">
        <f>AVERAGE(B2126,B2130,B2134,B2138,B2142,B2146,B2150,B2154,B2158)</f>
        <v>5.2222222222222223</v>
      </c>
      <c r="T2123">
        <f>VARP(B2126,B2130,B2134,B2138,B2142,B2146,B2150,B2154,B2158,B2162)</f>
        <v>5.21</v>
      </c>
      <c r="U2123">
        <f>MIN(E2123:E2132)</f>
        <v>0</v>
      </c>
      <c r="V2123">
        <f>QUARTILE(E2123:E2132,1)</f>
        <v>4.25</v>
      </c>
      <c r="W2123">
        <f>MEDIAN(E2123:E2132)</f>
        <v>5.5</v>
      </c>
      <c r="X2123">
        <f>QUARTILE(G2123:G2132,3)</f>
        <v>9</v>
      </c>
      <c r="Y2123">
        <f>MAX(E2123:E2132)</f>
        <v>9</v>
      </c>
      <c r="BF2123">
        <v>9</v>
      </c>
      <c r="BG2123">
        <v>4</v>
      </c>
      <c r="BH2123">
        <v>3455</v>
      </c>
      <c r="BJ2123">
        <f>BG2126</f>
        <v>7</v>
      </c>
      <c r="BK2123">
        <f>BG2125</f>
        <v>0.35</v>
      </c>
      <c r="BL2123">
        <f>BF2123</f>
        <v>9</v>
      </c>
      <c r="BM2123">
        <f>BG2123</f>
        <v>4</v>
      </c>
      <c r="BN2123">
        <f>AVERAGE(BG2125,BG2129,BG2133,BG2137,BG2141,BG2145,BG2149,BG2153,BG2157,BG2161)</f>
        <v>1.9780000000000002</v>
      </c>
      <c r="BO2123">
        <f>VARP(BG2125,BG2129,BG2133,BG2137:BG2138,BG2141,BG2145,BG2149,BG2153,BG2157,BG2161)</f>
        <v>4.4914330578512383</v>
      </c>
      <c r="BP2123">
        <f>MIN(BG2125,BG2129,BG2133,BG2137,BG2141,BG2145,BG2149,BG2153,BG2157,BG2161)</f>
        <v>0.09</v>
      </c>
      <c r="BQ2123">
        <f>QUARTILE(BK2123:BK2132,1)</f>
        <v>0.33500000000000002</v>
      </c>
      <c r="BR2123">
        <f>MEDIAN(BG2125,BG2129,BG2133,BG2137,BG2141,BG2145,BG2149,BG2153,BG2157,BG2161)</f>
        <v>0.55499999999999994</v>
      </c>
      <c r="BS2123">
        <f>QUARTILE(BK2123:BK2132,3)</f>
        <v>3.4125000000000001</v>
      </c>
      <c r="BT2123">
        <f>MAX(BG2125,BG2129,BG2133,BG2137,BG2141,BG2145,BG2149,BG2153,BG2157,BG2161)</f>
        <v>6.17</v>
      </c>
      <c r="BV2123">
        <f>BF2123</f>
        <v>9</v>
      </c>
      <c r="BW2123">
        <f>BG2123</f>
        <v>4</v>
      </c>
      <c r="BX2123">
        <f>AVERAGE(BG2126,BG2130,BG2134,BG2138,BG2142,BG2146,BG2150,BG2154,BG2158)</f>
        <v>4.2222222222222223</v>
      </c>
      <c r="BY2123">
        <f>VARP(BG2126,BG2130,BG2134,BG2138,BG2142,BG2146,BG2150,BG2154,BG2158,BG2162)</f>
        <v>11.16</v>
      </c>
      <c r="BZ2123">
        <f>MIN(BJ2123:BJ2132)</f>
        <v>0</v>
      </c>
      <c r="CA2123">
        <f>QUARTILE(BJ2123:BJ2132,1)</f>
        <v>0</v>
      </c>
      <c r="CB2123">
        <f>MEDIAN(BJ2123:BJ2132)</f>
        <v>4.5</v>
      </c>
      <c r="CC2123">
        <f>QUARTILE(BL2123:BL2132,3)</f>
        <v>9</v>
      </c>
      <c r="CD2123">
        <f>MAX(BJ2123:BJ2132)</f>
        <v>9</v>
      </c>
    </row>
    <row r="2124" spans="1:82">
      <c r="A2124" t="s">
        <v>0</v>
      </c>
      <c r="B2124">
        <v>0.96499999999999997</v>
      </c>
      <c r="E2124">
        <f>B2130</f>
        <v>6</v>
      </c>
      <c r="F2124">
        <f>B2129</f>
        <v>0.61</v>
      </c>
      <c r="BF2124" t="s">
        <v>0</v>
      </c>
      <c r="BG2124">
        <v>0.39500000000000002</v>
      </c>
      <c r="BJ2124">
        <f>BG2130</f>
        <v>7</v>
      </c>
      <c r="BK2124">
        <f>BG2129</f>
        <v>0.38</v>
      </c>
    </row>
    <row r="2125" spans="1:82">
      <c r="A2125" t="s">
        <v>1</v>
      </c>
      <c r="B2125">
        <v>0.93</v>
      </c>
      <c r="E2125">
        <f>B2134</f>
        <v>7</v>
      </c>
      <c r="F2125">
        <f>B2133</f>
        <v>0.76</v>
      </c>
      <c r="BF2125" t="s">
        <v>1</v>
      </c>
      <c r="BG2125">
        <v>0.35</v>
      </c>
      <c r="BJ2125">
        <f>BG2134</f>
        <v>0</v>
      </c>
      <c r="BK2125">
        <f>BG2133</f>
        <v>3.33</v>
      </c>
    </row>
    <row r="2126" spans="1:82">
      <c r="A2126" t="s">
        <v>2</v>
      </c>
      <c r="B2126">
        <v>7</v>
      </c>
      <c r="E2126">
        <f>B2138</f>
        <v>0</v>
      </c>
      <c r="F2126">
        <f>B2137</f>
        <v>4.38</v>
      </c>
      <c r="BF2126" t="s">
        <v>2</v>
      </c>
      <c r="BG2126">
        <v>7</v>
      </c>
      <c r="BJ2126">
        <f>BG2138</f>
        <v>0</v>
      </c>
      <c r="BK2126">
        <f>BG2137</f>
        <v>3.44</v>
      </c>
    </row>
    <row r="2127" spans="1:82">
      <c r="A2127">
        <v>9</v>
      </c>
      <c r="B2127">
        <v>4</v>
      </c>
      <c r="C2127">
        <v>12</v>
      </c>
      <c r="E2127">
        <f>B2142</f>
        <v>4</v>
      </c>
      <c r="F2127">
        <f>B2141</f>
        <v>0.22</v>
      </c>
      <c r="BF2127">
        <v>9</v>
      </c>
      <c r="BG2127">
        <v>4</v>
      </c>
      <c r="BH2127">
        <v>12</v>
      </c>
      <c r="BJ2127">
        <f>BG2142</f>
        <v>5</v>
      </c>
      <c r="BK2127">
        <f>BG2141</f>
        <v>0.16</v>
      </c>
    </row>
    <row r="2128" spans="1:82">
      <c r="A2128" t="s">
        <v>0</v>
      </c>
      <c r="B2128">
        <v>0.66200000000000003</v>
      </c>
      <c r="E2128">
        <f>B2146</f>
        <v>5</v>
      </c>
      <c r="F2128">
        <f>B2145</f>
        <v>0.37</v>
      </c>
      <c r="BF2128" t="s">
        <v>0</v>
      </c>
      <c r="BG2128">
        <v>0.42099999999999999</v>
      </c>
      <c r="BJ2128">
        <f>BG2146</f>
        <v>0</v>
      </c>
      <c r="BK2128">
        <f>BG2145</f>
        <v>6.17</v>
      </c>
    </row>
    <row r="2129" spans="1:63">
      <c r="A2129" t="s">
        <v>1</v>
      </c>
      <c r="B2129">
        <v>0.61</v>
      </c>
      <c r="E2129">
        <f>B2150</f>
        <v>4</v>
      </c>
      <c r="F2129">
        <f>B2149</f>
        <v>0.24</v>
      </c>
      <c r="BF2129" t="s">
        <v>1</v>
      </c>
      <c r="BG2129">
        <v>0.38</v>
      </c>
      <c r="BJ2129">
        <f>BG2150</f>
        <v>4</v>
      </c>
      <c r="BK2129">
        <f>BG2149</f>
        <v>0.09</v>
      </c>
    </row>
    <row r="2130" spans="1:63">
      <c r="A2130" t="s">
        <v>2</v>
      </c>
      <c r="B2130">
        <v>6</v>
      </c>
      <c r="E2130">
        <f>B2154</f>
        <v>5</v>
      </c>
      <c r="F2130">
        <f>B2153</f>
        <v>0.42</v>
      </c>
      <c r="BF2130" t="s">
        <v>2</v>
      </c>
      <c r="BG2130">
        <v>7</v>
      </c>
      <c r="BJ2130">
        <f>BG2154</f>
        <v>6</v>
      </c>
      <c r="BK2130">
        <f>BG2153</f>
        <v>0.33</v>
      </c>
    </row>
    <row r="2131" spans="1:63">
      <c r="A2131">
        <v>9</v>
      </c>
      <c r="B2131">
        <v>4</v>
      </c>
      <c r="C2131">
        <v>45</v>
      </c>
      <c r="E2131">
        <f>B2158</f>
        <v>9</v>
      </c>
      <c r="F2131">
        <f>B2157</f>
        <v>2.2999999999999998</v>
      </c>
      <c r="BF2131">
        <v>9</v>
      </c>
      <c r="BG2131">
        <v>4</v>
      </c>
      <c r="BH2131">
        <v>45</v>
      </c>
      <c r="BJ2131">
        <f>BG2158</f>
        <v>9</v>
      </c>
      <c r="BK2131">
        <f>BG2157</f>
        <v>0.73</v>
      </c>
    </row>
    <row r="2132" spans="1:63">
      <c r="A2132" t="s">
        <v>0</v>
      </c>
      <c r="B2132">
        <v>0.79500000000000004</v>
      </c>
      <c r="E2132">
        <f>B2162</f>
        <v>6</v>
      </c>
      <c r="F2132">
        <f>B2161</f>
        <v>0.63</v>
      </c>
      <c r="BF2132" t="s">
        <v>0</v>
      </c>
      <c r="BG2132">
        <v>3.4380000000000002</v>
      </c>
      <c r="BJ2132">
        <f>BG2162</f>
        <v>0</v>
      </c>
      <c r="BK2132">
        <f>BG2161</f>
        <v>4.8</v>
      </c>
    </row>
    <row r="2133" spans="1:63">
      <c r="A2133" t="s">
        <v>1</v>
      </c>
      <c r="B2133">
        <v>0.76</v>
      </c>
      <c r="BF2133" t="s">
        <v>1</v>
      </c>
      <c r="BG2133">
        <v>3.33</v>
      </c>
    </row>
    <row r="2134" spans="1:63">
      <c r="A2134" t="s">
        <v>2</v>
      </c>
      <c r="B2134">
        <v>7</v>
      </c>
      <c r="BF2134" t="s">
        <v>2</v>
      </c>
      <c r="BG2134">
        <v>0</v>
      </c>
    </row>
    <row r="2135" spans="1:63">
      <c r="A2135">
        <v>9</v>
      </c>
      <c r="B2135">
        <v>4</v>
      </c>
      <c r="C2135">
        <v>78</v>
      </c>
      <c r="BF2135">
        <v>9</v>
      </c>
      <c r="BG2135">
        <v>4</v>
      </c>
      <c r="BH2135">
        <v>78</v>
      </c>
    </row>
    <row r="2136" spans="1:63">
      <c r="A2136" t="s">
        <v>0</v>
      </c>
      <c r="B2136">
        <v>4.4669999999999996</v>
      </c>
      <c r="BF2136" t="s">
        <v>0</v>
      </c>
      <c r="BG2136">
        <v>3.57</v>
      </c>
    </row>
    <row r="2137" spans="1:63">
      <c r="A2137" t="s">
        <v>1</v>
      </c>
      <c r="B2137">
        <v>4.38</v>
      </c>
      <c r="BF2137" t="s">
        <v>1</v>
      </c>
      <c r="BG2137">
        <v>3.44</v>
      </c>
    </row>
    <row r="2138" spans="1:63">
      <c r="A2138" t="s">
        <v>2</v>
      </c>
      <c r="B2138">
        <v>0</v>
      </c>
      <c r="BF2138" t="s">
        <v>2</v>
      </c>
      <c r="BG2138">
        <v>0</v>
      </c>
    </row>
    <row r="2139" spans="1:63">
      <c r="A2139">
        <v>9</v>
      </c>
      <c r="B2139">
        <v>4</v>
      </c>
      <c r="C2139">
        <v>8546</v>
      </c>
      <c r="BF2139">
        <v>9</v>
      </c>
      <c r="BG2139">
        <v>4</v>
      </c>
      <c r="BH2139">
        <v>8546</v>
      </c>
    </row>
    <row r="2140" spans="1:63">
      <c r="A2140" t="s">
        <v>0</v>
      </c>
      <c r="B2140">
        <v>0.254</v>
      </c>
      <c r="BF2140" t="s">
        <v>0</v>
      </c>
      <c r="BG2140">
        <v>0.184</v>
      </c>
    </row>
    <row r="2141" spans="1:63">
      <c r="A2141" t="s">
        <v>1</v>
      </c>
      <c r="B2141">
        <v>0.22</v>
      </c>
      <c r="BF2141" t="s">
        <v>1</v>
      </c>
      <c r="BG2141">
        <v>0.16</v>
      </c>
    </row>
    <row r="2142" spans="1:63">
      <c r="A2142" t="s">
        <v>2</v>
      </c>
      <c r="B2142">
        <v>4</v>
      </c>
      <c r="BF2142" t="s">
        <v>2</v>
      </c>
      <c r="BG2142">
        <v>5</v>
      </c>
    </row>
    <row r="2143" spans="1:63">
      <c r="A2143">
        <v>9</v>
      </c>
      <c r="B2143">
        <v>4</v>
      </c>
      <c r="C2143">
        <v>474</v>
      </c>
      <c r="BF2143">
        <v>9</v>
      </c>
      <c r="BG2143">
        <v>4</v>
      </c>
      <c r="BH2143">
        <v>474</v>
      </c>
    </row>
    <row r="2144" spans="1:63">
      <c r="A2144" t="s">
        <v>0</v>
      </c>
      <c r="B2144">
        <v>0.41499999999999998</v>
      </c>
      <c r="BF2144" t="s">
        <v>0</v>
      </c>
      <c r="BG2144">
        <v>6.274</v>
      </c>
    </row>
    <row r="2145" spans="1:60">
      <c r="A2145" t="s">
        <v>1</v>
      </c>
      <c r="B2145">
        <v>0.37</v>
      </c>
      <c r="BF2145" t="s">
        <v>1</v>
      </c>
      <c r="BG2145">
        <v>6.17</v>
      </c>
    </row>
    <row r="2146" spans="1:60">
      <c r="A2146" t="s">
        <v>2</v>
      </c>
      <c r="B2146">
        <v>5</v>
      </c>
      <c r="BF2146" t="s">
        <v>2</v>
      </c>
      <c r="BG2146">
        <v>0</v>
      </c>
    </row>
    <row r="2147" spans="1:60">
      <c r="A2147">
        <v>9</v>
      </c>
      <c r="B2147">
        <v>4</v>
      </c>
      <c r="C2147">
        <v>188</v>
      </c>
      <c r="BF2147">
        <v>9</v>
      </c>
      <c r="BG2147">
        <v>4</v>
      </c>
      <c r="BH2147">
        <v>188</v>
      </c>
    </row>
    <row r="2148" spans="1:60">
      <c r="A2148" t="s">
        <v>0</v>
      </c>
      <c r="B2148">
        <v>0.26900000000000002</v>
      </c>
      <c r="BF2148" t="s">
        <v>0</v>
      </c>
      <c r="BG2148">
        <v>0.127</v>
      </c>
    </row>
    <row r="2149" spans="1:60">
      <c r="A2149" t="s">
        <v>1</v>
      </c>
      <c r="B2149">
        <v>0.24</v>
      </c>
      <c r="BF2149" t="s">
        <v>1</v>
      </c>
      <c r="BG2149">
        <v>0.09</v>
      </c>
    </row>
    <row r="2150" spans="1:60">
      <c r="A2150" t="s">
        <v>2</v>
      </c>
      <c r="B2150">
        <v>4</v>
      </c>
      <c r="BF2150" t="s">
        <v>2</v>
      </c>
      <c r="BG2150">
        <v>4</v>
      </c>
    </row>
    <row r="2151" spans="1:60">
      <c r="A2151">
        <v>9</v>
      </c>
      <c r="B2151">
        <v>4</v>
      </c>
      <c r="C2151">
        <v>7899</v>
      </c>
      <c r="BF2151">
        <v>9</v>
      </c>
      <c r="BG2151">
        <v>4</v>
      </c>
      <c r="BH2151">
        <v>7899</v>
      </c>
    </row>
    <row r="2152" spans="1:60">
      <c r="A2152" t="s">
        <v>0</v>
      </c>
      <c r="B2152">
        <v>0.46400000000000002</v>
      </c>
      <c r="BF2152" t="s">
        <v>0</v>
      </c>
      <c r="BG2152">
        <v>0.36299999999999999</v>
      </c>
    </row>
    <row r="2153" spans="1:60">
      <c r="A2153" t="s">
        <v>1</v>
      </c>
      <c r="B2153">
        <v>0.42</v>
      </c>
      <c r="BF2153" t="s">
        <v>1</v>
      </c>
      <c r="BG2153">
        <v>0.33</v>
      </c>
    </row>
    <row r="2154" spans="1:60">
      <c r="A2154" t="s">
        <v>2</v>
      </c>
      <c r="B2154">
        <v>5</v>
      </c>
      <c r="BF2154" t="s">
        <v>2</v>
      </c>
      <c r="BG2154">
        <v>6</v>
      </c>
    </row>
    <row r="2155" spans="1:60">
      <c r="A2155">
        <v>9</v>
      </c>
      <c r="B2155">
        <v>4</v>
      </c>
      <c r="C2155">
        <v>9</v>
      </c>
      <c r="BF2155">
        <v>9</v>
      </c>
      <c r="BG2155">
        <v>4</v>
      </c>
      <c r="BH2155">
        <v>9</v>
      </c>
    </row>
    <row r="2156" spans="1:60">
      <c r="A2156" t="s">
        <v>0</v>
      </c>
      <c r="B2156">
        <v>2.3490000000000002</v>
      </c>
      <c r="BF2156" t="s">
        <v>0</v>
      </c>
      <c r="BG2156">
        <v>0.78400000000000003</v>
      </c>
    </row>
    <row r="2157" spans="1:60">
      <c r="A2157" t="s">
        <v>1</v>
      </c>
      <c r="B2157">
        <v>2.2999999999999998</v>
      </c>
      <c r="BF2157" t="s">
        <v>1</v>
      </c>
      <c r="BG2157">
        <v>0.73</v>
      </c>
    </row>
    <row r="2158" spans="1:60">
      <c r="A2158" t="s">
        <v>2</v>
      </c>
      <c r="B2158">
        <v>9</v>
      </c>
      <c r="BF2158" t="s">
        <v>2</v>
      </c>
      <c r="BG2158">
        <v>9</v>
      </c>
    </row>
    <row r="2159" spans="1:60">
      <c r="A2159">
        <v>9</v>
      </c>
      <c r="B2159">
        <v>4</v>
      </c>
      <c r="C2159">
        <v>774</v>
      </c>
      <c r="BF2159">
        <v>9</v>
      </c>
      <c r="BG2159">
        <v>4</v>
      </c>
      <c r="BH2159">
        <v>774</v>
      </c>
    </row>
    <row r="2160" spans="1:60">
      <c r="A2160" t="s">
        <v>0</v>
      </c>
      <c r="B2160">
        <v>0.66900000000000004</v>
      </c>
      <c r="BF2160" t="s">
        <v>0</v>
      </c>
      <c r="BG2160">
        <v>4.9020000000000001</v>
      </c>
    </row>
    <row r="2161" spans="1:82">
      <c r="A2161" t="s">
        <v>1</v>
      </c>
      <c r="B2161">
        <v>0.63</v>
      </c>
      <c r="BF2161" t="s">
        <v>1</v>
      </c>
      <c r="BG2161">
        <v>4.8</v>
      </c>
    </row>
    <row r="2162" spans="1:82">
      <c r="A2162" t="s">
        <v>2</v>
      </c>
      <c r="B2162">
        <v>6</v>
      </c>
      <c r="BF2162" t="s">
        <v>2</v>
      </c>
      <c r="BG2162">
        <v>0</v>
      </c>
    </row>
    <row r="2163" spans="1:82">
      <c r="A2163">
        <v>10</v>
      </c>
      <c r="B2163">
        <v>4</v>
      </c>
      <c r="C2163">
        <v>3455</v>
      </c>
      <c r="E2163">
        <f>B2166</f>
        <v>8</v>
      </c>
      <c r="F2163">
        <f>B2165</f>
        <v>1.59</v>
      </c>
      <c r="G2163">
        <f>A2163</f>
        <v>10</v>
      </c>
      <c r="H2163">
        <f>B2163</f>
        <v>4</v>
      </c>
      <c r="I2163">
        <f>AVERAGE(B2165,B2169,B2173,B2177,B2181,B2185,B2189,B2193,B2197,B2201)</f>
        <v>1.113</v>
      </c>
      <c r="J2163">
        <f>VARP(B2165,B2169,B2173,B2177:B2178,B2181,B2185,B2189,B2193,B2197,B2201)</f>
        <v>2.4140793388429755</v>
      </c>
      <c r="K2163">
        <f>MIN(B2165,B2169,B2173,B2177,B2181,B2185,B2189,B2193,B2197,B2201)</f>
        <v>0.21</v>
      </c>
      <c r="L2163">
        <f>QUARTILE(F2163:F2172,1)</f>
        <v>0.34749999999999998</v>
      </c>
      <c r="M2163">
        <f>MEDIAN(B2165,B2169,B2173,B2177,B2181,B2185,B2189,B2193,B2197,B2201)</f>
        <v>0.54500000000000004</v>
      </c>
      <c r="N2163">
        <f>QUARTILE(F2163:F2172,3)</f>
        <v>1.2249999999999999</v>
      </c>
      <c r="O2163">
        <f>MAX(B2165,B2169,B2173,B2177,B2181,B2185,B2189,B2193,B2197,B2201)</f>
        <v>5.03</v>
      </c>
      <c r="Q2163">
        <f>A2163</f>
        <v>10</v>
      </c>
      <c r="R2163">
        <f>B2163</f>
        <v>4</v>
      </c>
      <c r="S2163">
        <f>AVERAGE(B2166,B2170,B2174,B2178,B2182,B2186,B2190,B2194,B2198)</f>
        <v>6.1111111111111107</v>
      </c>
      <c r="T2163">
        <f>VARP(B2166,B2170,B2174,B2178,B2182,B2186,B2190,B2194,B2198,B2202)</f>
        <v>3.49</v>
      </c>
      <c r="U2163">
        <f>MIN(E2163:E2172)</f>
        <v>4</v>
      </c>
      <c r="V2163">
        <f>QUARTILE(E2163:E2172,1)</f>
        <v>4.25</v>
      </c>
      <c r="W2163">
        <f>MEDIAN(E2163:E2172)</f>
        <v>5.5</v>
      </c>
      <c r="X2163">
        <f>QUARTILE(G2163:G2172,3)</f>
        <v>10</v>
      </c>
      <c r="Y2163">
        <f>MAX(E2163:E2172)</f>
        <v>10</v>
      </c>
      <c r="BF2163">
        <v>10</v>
      </c>
      <c r="BG2163">
        <v>4</v>
      </c>
      <c r="BH2163">
        <v>3455</v>
      </c>
      <c r="BJ2163">
        <f>BG2166</f>
        <v>8</v>
      </c>
      <c r="BK2163">
        <f>BG2165</f>
        <v>0.83</v>
      </c>
      <c r="BL2163">
        <f>BF2163</f>
        <v>10</v>
      </c>
      <c r="BM2163">
        <f>BG2163</f>
        <v>4</v>
      </c>
      <c r="BN2163">
        <f>AVERAGE(BG2165,BG2169,BG2173,BG2177,BG2181,BG2185,BG2189,BG2193,BG2197,BG2201)</f>
        <v>0.7380000000000001</v>
      </c>
      <c r="BO2163">
        <f>VARP(BG2165,BG2169,BG2173,BG2177:BG2178,BG2181,BG2185,BG2189,BG2193,BG2197,BG2201)</f>
        <v>1.9078429752066115</v>
      </c>
      <c r="BP2163">
        <f>MIN(BG2165,BG2169,BG2173,BG2177,BG2181,BG2185,BG2189,BG2193,BG2197,BG2201)</f>
        <v>0.1</v>
      </c>
      <c r="BQ2163">
        <f>QUARTILE(BK2163:BK2172,1)</f>
        <v>0.2175</v>
      </c>
      <c r="BR2163">
        <f>MEDIAN(BG2165,BG2169,BG2173,BG2177,BG2181,BG2185,BG2189,BG2193,BG2197,BG2201)</f>
        <v>0.38</v>
      </c>
      <c r="BS2163">
        <f>QUARTILE(BK2163:BK2172,3)</f>
        <v>0.6925</v>
      </c>
      <c r="BT2163">
        <f>MAX(BG2165,BG2169,BG2173,BG2177,BG2181,BG2185,BG2189,BG2193,BG2197,BG2201)</f>
        <v>3.85</v>
      </c>
      <c r="BV2163">
        <f>BF2163</f>
        <v>10</v>
      </c>
      <c r="BW2163">
        <f>BG2163</f>
        <v>4</v>
      </c>
      <c r="BX2163">
        <f>AVERAGE(BG2166,BG2170,BG2174,BG2178,BG2182,BG2186,BG2190,BG2194,BG2198)</f>
        <v>6.4444444444444446</v>
      </c>
      <c r="BY2163">
        <f>VARP(BG2166,BG2170,BG2174,BG2178,BG2182,BG2186,BG2190,BG2194,BG2198,BG2202)</f>
        <v>4.41</v>
      </c>
      <c r="BZ2163">
        <f>MIN(BJ2163:BJ2172)</f>
        <v>4</v>
      </c>
      <c r="CA2163">
        <f>QUARTILE(BJ2163:BJ2172,1)</f>
        <v>5.25</v>
      </c>
      <c r="CB2163">
        <f>MEDIAN(BJ2163:BJ2172)</f>
        <v>6.5</v>
      </c>
      <c r="CC2163">
        <f>QUARTILE(BL2163:BL2172,3)</f>
        <v>10</v>
      </c>
      <c r="CD2163">
        <f>MAX(BJ2163:BJ2172)</f>
        <v>11</v>
      </c>
    </row>
    <row r="2164" spans="1:82">
      <c r="A2164" t="s">
        <v>0</v>
      </c>
      <c r="B2164">
        <v>1.6339999999999999</v>
      </c>
      <c r="E2164">
        <f>B2170</f>
        <v>4</v>
      </c>
      <c r="F2164">
        <f>B2169</f>
        <v>0.28999999999999998</v>
      </c>
      <c r="BF2164" t="s">
        <v>0</v>
      </c>
      <c r="BG2164">
        <v>0.88800000000000001</v>
      </c>
      <c r="BJ2164">
        <f>BG2170</f>
        <v>4</v>
      </c>
      <c r="BK2164">
        <f>BG2169</f>
        <v>0.1</v>
      </c>
    </row>
    <row r="2165" spans="1:82">
      <c r="A2165" t="s">
        <v>1</v>
      </c>
      <c r="B2165">
        <v>1.59</v>
      </c>
      <c r="E2165">
        <f>B2174</f>
        <v>6</v>
      </c>
      <c r="F2165">
        <f>B2173</f>
        <v>0.52</v>
      </c>
      <c r="BF2165" t="s">
        <v>1</v>
      </c>
      <c r="BG2165">
        <v>0.83</v>
      </c>
      <c r="BJ2165">
        <f>BG2174</f>
        <v>6</v>
      </c>
      <c r="BK2165">
        <f>BG2173</f>
        <v>0.24</v>
      </c>
    </row>
    <row r="2166" spans="1:82">
      <c r="A2166" t="s">
        <v>2</v>
      </c>
      <c r="B2166">
        <v>8</v>
      </c>
      <c r="E2166">
        <f>B2178</f>
        <v>4</v>
      </c>
      <c r="F2166">
        <f>B2177</f>
        <v>0.21</v>
      </c>
      <c r="BF2166" t="s">
        <v>2</v>
      </c>
      <c r="BG2166">
        <v>8</v>
      </c>
      <c r="BJ2166">
        <f>BG2178</f>
        <v>4</v>
      </c>
      <c r="BK2166">
        <f>BG2177</f>
        <v>0.12</v>
      </c>
    </row>
    <row r="2167" spans="1:82">
      <c r="A2167">
        <v>10</v>
      </c>
      <c r="B2167">
        <v>4</v>
      </c>
      <c r="C2167">
        <v>12</v>
      </c>
      <c r="E2167">
        <f>B2182</f>
        <v>6</v>
      </c>
      <c r="F2167">
        <f>B2181</f>
        <v>0.73</v>
      </c>
      <c r="BF2167">
        <v>10</v>
      </c>
      <c r="BG2167">
        <v>4</v>
      </c>
      <c r="BH2167">
        <v>12</v>
      </c>
      <c r="BJ2167">
        <f>BG2182</f>
        <v>7</v>
      </c>
      <c r="BK2167">
        <f>BG2181</f>
        <v>0.39</v>
      </c>
    </row>
    <row r="2168" spans="1:82">
      <c r="A2168" t="s">
        <v>0</v>
      </c>
      <c r="B2168">
        <v>0.314</v>
      </c>
      <c r="E2168">
        <f>B2186</f>
        <v>7</v>
      </c>
      <c r="F2168">
        <f>B2185</f>
        <v>1.39</v>
      </c>
      <c r="BF2168" t="s">
        <v>0</v>
      </c>
      <c r="BG2168">
        <v>0.13300000000000001</v>
      </c>
      <c r="BJ2168">
        <f>BG2186</f>
        <v>7</v>
      </c>
      <c r="BK2168">
        <f>BG2185</f>
        <v>0.52</v>
      </c>
    </row>
    <row r="2169" spans="1:82">
      <c r="A2169" t="s">
        <v>1</v>
      </c>
      <c r="B2169">
        <v>0.28999999999999998</v>
      </c>
      <c r="E2169">
        <f>B2190</f>
        <v>5</v>
      </c>
      <c r="F2169">
        <f>B2189</f>
        <v>0.53</v>
      </c>
      <c r="BF2169" t="s">
        <v>1</v>
      </c>
      <c r="BG2169">
        <v>0.1</v>
      </c>
      <c r="BJ2169">
        <f>BG2190</f>
        <v>6</v>
      </c>
      <c r="BK2169">
        <f>BG2189</f>
        <v>0.37</v>
      </c>
    </row>
    <row r="2170" spans="1:82">
      <c r="A2170" t="s">
        <v>2</v>
      </c>
      <c r="B2170">
        <v>4</v>
      </c>
      <c r="E2170">
        <f>B2194</f>
        <v>5</v>
      </c>
      <c r="F2170">
        <f>B2193</f>
        <v>0.56000000000000005</v>
      </c>
      <c r="BF2170" t="s">
        <v>2</v>
      </c>
      <c r="BG2170">
        <v>4</v>
      </c>
      <c r="BJ2170">
        <f>BG2194</f>
        <v>5</v>
      </c>
      <c r="BK2170">
        <f>BG2193</f>
        <v>0.21</v>
      </c>
    </row>
    <row r="2171" spans="1:82">
      <c r="A2171">
        <v>10</v>
      </c>
      <c r="B2171">
        <v>4</v>
      </c>
      <c r="C2171">
        <v>45</v>
      </c>
      <c r="E2171">
        <f>B2198</f>
        <v>10</v>
      </c>
      <c r="F2171">
        <f>B2197</f>
        <v>5.03</v>
      </c>
      <c r="BF2171">
        <v>10</v>
      </c>
      <c r="BG2171">
        <v>4</v>
      </c>
      <c r="BH2171">
        <v>45</v>
      </c>
      <c r="BJ2171">
        <f>BG2198</f>
        <v>11</v>
      </c>
      <c r="BK2171">
        <f>BG2197</f>
        <v>3.85</v>
      </c>
    </row>
    <row r="2172" spans="1:82">
      <c r="A2172" t="s">
        <v>0</v>
      </c>
      <c r="B2172">
        <v>0.54700000000000004</v>
      </c>
      <c r="E2172">
        <f>B2202</f>
        <v>4</v>
      </c>
      <c r="F2172">
        <f>B2201</f>
        <v>0.28000000000000003</v>
      </c>
      <c r="BF2172" t="s">
        <v>0</v>
      </c>
      <c r="BG2172">
        <v>0.27500000000000002</v>
      </c>
      <c r="BJ2172">
        <f>BG2202</f>
        <v>9</v>
      </c>
      <c r="BK2172">
        <f>BG2201</f>
        <v>0.75</v>
      </c>
    </row>
    <row r="2173" spans="1:82">
      <c r="A2173" t="s">
        <v>1</v>
      </c>
      <c r="B2173">
        <v>0.52</v>
      </c>
      <c r="BF2173" t="s">
        <v>1</v>
      </c>
      <c r="BG2173">
        <v>0.24</v>
      </c>
    </row>
    <row r="2174" spans="1:82">
      <c r="A2174" t="s">
        <v>2</v>
      </c>
      <c r="B2174">
        <v>6</v>
      </c>
      <c r="BF2174" t="s">
        <v>2</v>
      </c>
      <c r="BG2174">
        <v>6</v>
      </c>
    </row>
    <row r="2175" spans="1:82">
      <c r="A2175">
        <v>10</v>
      </c>
      <c r="B2175">
        <v>4</v>
      </c>
      <c r="C2175">
        <v>78</v>
      </c>
      <c r="BF2175">
        <v>10</v>
      </c>
      <c r="BG2175">
        <v>4</v>
      </c>
      <c r="BH2175">
        <v>78</v>
      </c>
    </row>
    <row r="2176" spans="1:82">
      <c r="A2176" t="s">
        <v>0</v>
      </c>
      <c r="B2176">
        <v>0.25</v>
      </c>
      <c r="BF2176" t="s">
        <v>0</v>
      </c>
      <c r="BG2176">
        <v>0.13500000000000001</v>
      </c>
    </row>
    <row r="2177" spans="1:60">
      <c r="A2177" t="s">
        <v>1</v>
      </c>
      <c r="B2177">
        <v>0.21</v>
      </c>
      <c r="BF2177" t="s">
        <v>1</v>
      </c>
      <c r="BG2177">
        <v>0.12</v>
      </c>
    </row>
    <row r="2178" spans="1:60">
      <c r="A2178" t="s">
        <v>2</v>
      </c>
      <c r="B2178">
        <v>4</v>
      </c>
      <c r="BF2178" t="s">
        <v>2</v>
      </c>
      <c r="BG2178">
        <v>4</v>
      </c>
    </row>
    <row r="2179" spans="1:60">
      <c r="A2179">
        <v>10</v>
      </c>
      <c r="B2179">
        <v>4</v>
      </c>
      <c r="C2179">
        <v>8546</v>
      </c>
      <c r="BF2179">
        <v>10</v>
      </c>
      <c r="BG2179">
        <v>4</v>
      </c>
      <c r="BH2179">
        <v>8546</v>
      </c>
    </row>
    <row r="2180" spans="1:60">
      <c r="A2180" t="s">
        <v>0</v>
      </c>
      <c r="B2180">
        <v>0.76600000000000001</v>
      </c>
      <c r="BF2180" t="s">
        <v>0</v>
      </c>
      <c r="BG2180">
        <v>0.44</v>
      </c>
    </row>
    <row r="2181" spans="1:60">
      <c r="A2181" t="s">
        <v>1</v>
      </c>
      <c r="B2181">
        <v>0.73</v>
      </c>
      <c r="BF2181" t="s">
        <v>1</v>
      </c>
      <c r="BG2181">
        <v>0.39</v>
      </c>
    </row>
    <row r="2182" spans="1:60">
      <c r="A2182" t="s">
        <v>2</v>
      </c>
      <c r="B2182">
        <v>6</v>
      </c>
      <c r="BF2182" t="s">
        <v>2</v>
      </c>
      <c r="BG2182">
        <v>7</v>
      </c>
    </row>
    <row r="2183" spans="1:60">
      <c r="A2183">
        <v>10</v>
      </c>
      <c r="B2183">
        <v>4</v>
      </c>
      <c r="C2183">
        <v>474</v>
      </c>
      <c r="BF2183">
        <v>10</v>
      </c>
      <c r="BG2183">
        <v>4</v>
      </c>
      <c r="BH2183">
        <v>474</v>
      </c>
    </row>
    <row r="2184" spans="1:60">
      <c r="A2184" t="s">
        <v>0</v>
      </c>
      <c r="B2184">
        <v>1.4279999999999999</v>
      </c>
      <c r="BF2184" t="s">
        <v>0</v>
      </c>
      <c r="BG2184">
        <v>0.56699999999999995</v>
      </c>
    </row>
    <row r="2185" spans="1:60">
      <c r="A2185" t="s">
        <v>1</v>
      </c>
      <c r="B2185">
        <v>1.39</v>
      </c>
      <c r="BF2185" t="s">
        <v>1</v>
      </c>
      <c r="BG2185">
        <v>0.52</v>
      </c>
    </row>
    <row r="2186" spans="1:60">
      <c r="A2186" t="s">
        <v>2</v>
      </c>
      <c r="B2186">
        <v>7</v>
      </c>
      <c r="BF2186" t="s">
        <v>2</v>
      </c>
      <c r="BG2186">
        <v>7</v>
      </c>
    </row>
    <row r="2187" spans="1:60">
      <c r="A2187">
        <v>10</v>
      </c>
      <c r="B2187">
        <v>4</v>
      </c>
      <c r="C2187">
        <v>188</v>
      </c>
      <c r="BF2187">
        <v>10</v>
      </c>
      <c r="BG2187">
        <v>4</v>
      </c>
      <c r="BH2187">
        <v>188</v>
      </c>
    </row>
    <row r="2188" spans="1:60">
      <c r="A2188" t="s">
        <v>0</v>
      </c>
      <c r="B2188">
        <v>0.56200000000000006</v>
      </c>
      <c r="BF2188" t="s">
        <v>0</v>
      </c>
      <c r="BG2188">
        <v>0.39400000000000002</v>
      </c>
    </row>
    <row r="2189" spans="1:60">
      <c r="A2189" t="s">
        <v>1</v>
      </c>
      <c r="B2189">
        <v>0.53</v>
      </c>
      <c r="BF2189" t="s">
        <v>1</v>
      </c>
      <c r="BG2189">
        <v>0.37</v>
      </c>
    </row>
    <row r="2190" spans="1:60">
      <c r="A2190" t="s">
        <v>2</v>
      </c>
      <c r="B2190">
        <v>5</v>
      </c>
      <c r="BF2190" t="s">
        <v>2</v>
      </c>
      <c r="BG2190">
        <v>6</v>
      </c>
    </row>
    <row r="2191" spans="1:60">
      <c r="A2191">
        <v>10</v>
      </c>
      <c r="B2191">
        <v>4</v>
      </c>
      <c r="C2191">
        <v>7899</v>
      </c>
      <c r="BF2191">
        <v>10</v>
      </c>
      <c r="BG2191">
        <v>4</v>
      </c>
      <c r="BH2191">
        <v>7899</v>
      </c>
    </row>
    <row r="2192" spans="1:60">
      <c r="A2192" t="s">
        <v>0</v>
      </c>
      <c r="B2192">
        <v>0.58499999999999996</v>
      </c>
      <c r="BF2192" t="s">
        <v>0</v>
      </c>
      <c r="BG2192">
        <v>0.23899999999999999</v>
      </c>
    </row>
    <row r="2193" spans="1:82">
      <c r="A2193" t="s">
        <v>1</v>
      </c>
      <c r="B2193">
        <v>0.56000000000000005</v>
      </c>
      <c r="BF2193" t="s">
        <v>1</v>
      </c>
      <c r="BG2193">
        <v>0.21</v>
      </c>
    </row>
    <row r="2194" spans="1:82">
      <c r="A2194" t="s">
        <v>2</v>
      </c>
      <c r="B2194">
        <v>5</v>
      </c>
      <c r="BF2194" t="s">
        <v>2</v>
      </c>
      <c r="BG2194">
        <v>5</v>
      </c>
    </row>
    <row r="2195" spans="1:82">
      <c r="A2195">
        <v>10</v>
      </c>
      <c r="B2195">
        <v>4</v>
      </c>
      <c r="C2195">
        <v>9</v>
      </c>
      <c r="BF2195">
        <v>10</v>
      </c>
      <c r="BG2195">
        <v>4</v>
      </c>
      <c r="BH2195">
        <v>9</v>
      </c>
    </row>
    <row r="2196" spans="1:82">
      <c r="A2196" t="s">
        <v>0</v>
      </c>
      <c r="B2196">
        <v>5.0789999999999997</v>
      </c>
      <c r="BF2196" t="s">
        <v>0</v>
      </c>
      <c r="BG2196">
        <v>3.91</v>
      </c>
    </row>
    <row r="2197" spans="1:82">
      <c r="A2197" t="s">
        <v>1</v>
      </c>
      <c r="B2197">
        <v>5.03</v>
      </c>
      <c r="BF2197" t="s">
        <v>1</v>
      </c>
      <c r="BG2197">
        <v>3.85</v>
      </c>
    </row>
    <row r="2198" spans="1:82">
      <c r="A2198" t="s">
        <v>2</v>
      </c>
      <c r="B2198">
        <v>10</v>
      </c>
      <c r="BF2198" t="s">
        <v>2</v>
      </c>
      <c r="BG2198">
        <v>11</v>
      </c>
    </row>
    <row r="2199" spans="1:82">
      <c r="A2199">
        <v>10</v>
      </c>
      <c r="B2199">
        <v>4</v>
      </c>
      <c r="C2199">
        <v>774</v>
      </c>
      <c r="BF2199">
        <v>10</v>
      </c>
      <c r="BG2199">
        <v>4</v>
      </c>
      <c r="BH2199">
        <v>774</v>
      </c>
    </row>
    <row r="2200" spans="1:82">
      <c r="A2200" t="s">
        <v>0</v>
      </c>
      <c r="B2200">
        <v>0.311</v>
      </c>
      <c r="BF2200" t="s">
        <v>0</v>
      </c>
      <c r="BG2200">
        <v>0.79700000000000004</v>
      </c>
    </row>
    <row r="2201" spans="1:82">
      <c r="A2201" t="s">
        <v>1</v>
      </c>
      <c r="B2201">
        <v>0.28000000000000003</v>
      </c>
      <c r="BF2201" t="s">
        <v>1</v>
      </c>
      <c r="BG2201">
        <v>0.75</v>
      </c>
    </row>
    <row r="2202" spans="1:82">
      <c r="A2202" t="s">
        <v>2</v>
      </c>
      <c r="B2202">
        <v>4</v>
      </c>
      <c r="BF2202" t="s">
        <v>2</v>
      </c>
      <c r="BG2202">
        <v>9</v>
      </c>
    </row>
    <row r="2203" spans="1:82">
      <c r="A2203">
        <v>11</v>
      </c>
      <c r="B2203">
        <v>4</v>
      </c>
      <c r="C2203">
        <v>3455</v>
      </c>
      <c r="E2203">
        <f>B2206</f>
        <v>8</v>
      </c>
      <c r="F2203">
        <f>B2205</f>
        <v>1.7</v>
      </c>
      <c r="G2203">
        <f>A2203</f>
        <v>11</v>
      </c>
      <c r="H2203">
        <f>B2203</f>
        <v>4</v>
      </c>
      <c r="I2203">
        <f>AVERAGE(B2205,B2209,B2213,B2217,B2221,B2225,B2229,B2233,B2237,B2241)</f>
        <v>2.2840000000000003</v>
      </c>
      <c r="J2203">
        <f>VARP(B2205,B2209,B2213,B2217:B2218,B2221,B2225,B2229,B2233,B2237,B2241)</f>
        <v>2.8039685950413209</v>
      </c>
      <c r="K2203">
        <f>MIN(B2205,B2209,B2213,B2217,B2221,B2225,B2229,B2233,B2237,B2241)</f>
        <v>0.52</v>
      </c>
      <c r="L2203">
        <f>QUARTILE(F2203:F2212,1)</f>
        <v>1.2875000000000001</v>
      </c>
      <c r="M2203">
        <f>MEDIAN(B2205,B2209,B2213,B2217,B2221,B2225,B2229,B2233,B2237,B2241)</f>
        <v>1.67</v>
      </c>
      <c r="N2203">
        <f>QUARTILE(F2203:F2212,3)</f>
        <v>3.13</v>
      </c>
      <c r="O2203">
        <f>MAX(B2205,B2209,B2213,B2217,B2221,B2225,B2229,B2233,B2237,B2241)</f>
        <v>5.91</v>
      </c>
      <c r="Q2203">
        <f>A2203</f>
        <v>11</v>
      </c>
      <c r="R2203">
        <f>B2203</f>
        <v>4</v>
      </c>
      <c r="S2203">
        <f>AVERAGE(B2206,B2210,B2214,B2218,B2222,B2226,B2230,B2234,B2238)</f>
        <v>6.2222222222222223</v>
      </c>
      <c r="T2203">
        <f>VARP(B2206,B2210,B2214,B2218,B2222,B2226,B2230,B2234,B2238,B2242)</f>
        <v>6.01</v>
      </c>
      <c r="U2203">
        <f>MIN(E2203:E2212)</f>
        <v>0</v>
      </c>
      <c r="V2203">
        <f>QUARTILE(E2203:E2212,1)</f>
        <v>5.25</v>
      </c>
      <c r="W2203">
        <f>MEDIAN(E2203:E2212)</f>
        <v>7</v>
      </c>
      <c r="X2203">
        <f>QUARTILE(G2203:G2212,3)</f>
        <v>11</v>
      </c>
      <c r="Y2203">
        <f>MAX(E2203:E2212)</f>
        <v>9</v>
      </c>
      <c r="BF2203">
        <v>11</v>
      </c>
      <c r="BG2203">
        <v>4</v>
      </c>
      <c r="BH2203">
        <v>3455</v>
      </c>
      <c r="BJ2203">
        <f>BG2206</f>
        <v>8</v>
      </c>
      <c r="BK2203">
        <f>BG2205</f>
        <v>0.54</v>
      </c>
      <c r="BL2203">
        <f>BF2203</f>
        <v>11</v>
      </c>
      <c r="BM2203">
        <f>BG2203</f>
        <v>4</v>
      </c>
      <c r="BN2203">
        <f>AVERAGE(BG2205,BG2209,BG2213,BG2217,BG2221,BG2225,BG2229,BG2233,BG2237,BG2241)</f>
        <v>1.4330000000000001</v>
      </c>
      <c r="BO2203">
        <f>VARP(BG2205,BG2209,BG2213,BG2217:BG2218,BG2221,BG2225,BG2229,BG2233,BG2237,BG2241)</f>
        <v>1.3587652892561983</v>
      </c>
      <c r="BP2203">
        <f>MIN(BG2205,BG2209,BG2213,BG2217,BG2221,BG2225,BG2229,BG2233,BG2237,BG2241)</f>
        <v>0.19</v>
      </c>
      <c r="BQ2203">
        <f>QUARTILE(BK2203:BK2212,1)</f>
        <v>0.70750000000000002</v>
      </c>
      <c r="BR2203">
        <f>MEDIAN(BG2205,BG2209,BG2213,BG2217,BG2221,BG2225,BG2229,BG2233,BG2237,BG2241)</f>
        <v>1.335</v>
      </c>
      <c r="BS2203">
        <f>QUARTILE(BK2203:BK2212,3)</f>
        <v>1.5675000000000001</v>
      </c>
      <c r="BT2203">
        <f>MAX(BG2205,BG2209,BG2213,BG2217,BG2221,BG2225,BG2229,BG2233,BG2237,BG2241)</f>
        <v>4.54</v>
      </c>
      <c r="BV2203">
        <f>BF2203</f>
        <v>11</v>
      </c>
      <c r="BW2203">
        <f>BG2203</f>
        <v>4</v>
      </c>
      <c r="BX2203">
        <f>AVERAGE(BG2206,BG2210,BG2214,BG2218,BG2222,BG2226,BG2230,BG2234,BG2238)</f>
        <v>6.8888888888888893</v>
      </c>
      <c r="BY2203">
        <f>VARP(BG2206,BG2210,BG2214,BG2218,BG2222,BG2226,BG2230,BG2234,BG2238,BG2242)</f>
        <v>7</v>
      </c>
      <c r="BZ2203">
        <f>MIN(BJ2203:BJ2212)</f>
        <v>0</v>
      </c>
      <c r="CA2203">
        <f>QUARTILE(BJ2203:BJ2212,1)</f>
        <v>6.5</v>
      </c>
      <c r="CB2203">
        <f>MEDIAN(BJ2203:BJ2212)</f>
        <v>8</v>
      </c>
      <c r="CC2203">
        <f>QUARTILE(BL2203:BL2212,3)</f>
        <v>11</v>
      </c>
      <c r="CD2203">
        <f>MAX(BJ2203:BJ2212)</f>
        <v>9</v>
      </c>
    </row>
    <row r="2204" spans="1:82">
      <c r="A2204" t="s">
        <v>0</v>
      </c>
      <c r="B2204">
        <v>1.7450000000000001</v>
      </c>
      <c r="E2204">
        <f>B2210</f>
        <v>5</v>
      </c>
      <c r="F2204">
        <f>B2209</f>
        <v>0.52</v>
      </c>
      <c r="BF2204" t="s">
        <v>0</v>
      </c>
      <c r="BG2204">
        <v>0.58199999999999996</v>
      </c>
      <c r="BJ2204">
        <f>BG2210</f>
        <v>5</v>
      </c>
      <c r="BK2204">
        <f>BG2209</f>
        <v>0.19</v>
      </c>
    </row>
    <row r="2205" spans="1:82">
      <c r="A2205" t="s">
        <v>1</v>
      </c>
      <c r="B2205">
        <v>1.7</v>
      </c>
      <c r="E2205">
        <f>B2214</f>
        <v>8</v>
      </c>
      <c r="F2205">
        <f>B2213</f>
        <v>3.41</v>
      </c>
      <c r="BF2205" t="s">
        <v>1</v>
      </c>
      <c r="BG2205">
        <v>0.54</v>
      </c>
      <c r="BJ2205">
        <f>BG2214</f>
        <v>8</v>
      </c>
      <c r="BK2205">
        <f>BG2213</f>
        <v>1.4</v>
      </c>
    </row>
    <row r="2206" spans="1:82">
      <c r="A2206" t="s">
        <v>2</v>
      </c>
      <c r="B2206">
        <v>8</v>
      </c>
      <c r="E2206">
        <f>B2218</f>
        <v>0</v>
      </c>
      <c r="F2206">
        <f>B2217</f>
        <v>5.91</v>
      </c>
      <c r="BF2206" t="s">
        <v>2</v>
      </c>
      <c r="BG2206">
        <v>8</v>
      </c>
      <c r="BJ2206">
        <f>BG2218</f>
        <v>0</v>
      </c>
      <c r="BK2206">
        <f>BG2217</f>
        <v>4.54</v>
      </c>
    </row>
    <row r="2207" spans="1:82">
      <c r="A2207">
        <v>11</v>
      </c>
      <c r="B2207">
        <v>4</v>
      </c>
      <c r="C2207">
        <v>12</v>
      </c>
      <c r="E2207">
        <f>B2222</f>
        <v>9</v>
      </c>
      <c r="F2207">
        <f>B2221</f>
        <v>4.05</v>
      </c>
      <c r="BF2207">
        <v>11</v>
      </c>
      <c r="BG2207">
        <v>4</v>
      </c>
      <c r="BH2207">
        <v>12</v>
      </c>
      <c r="BJ2207">
        <f>BG2222</f>
        <v>9</v>
      </c>
      <c r="BK2207">
        <f>BG2221</f>
        <v>1.59</v>
      </c>
    </row>
    <row r="2208" spans="1:82">
      <c r="A2208" t="s">
        <v>0</v>
      </c>
      <c r="B2208">
        <v>0.55100000000000005</v>
      </c>
      <c r="E2208">
        <f>B2226</f>
        <v>6</v>
      </c>
      <c r="F2208">
        <f>B2225</f>
        <v>1.19</v>
      </c>
      <c r="BF2208" t="s">
        <v>0</v>
      </c>
      <c r="BG2208">
        <v>0.221</v>
      </c>
      <c r="BJ2208">
        <f>BG2226</f>
        <v>8</v>
      </c>
      <c r="BK2208">
        <f>BG2225</f>
        <v>1.21</v>
      </c>
    </row>
    <row r="2209" spans="1:63">
      <c r="A2209" t="s">
        <v>1</v>
      </c>
      <c r="B2209">
        <v>0.52</v>
      </c>
      <c r="E2209">
        <f>B2230</f>
        <v>5</v>
      </c>
      <c r="F2209">
        <f>B2229</f>
        <v>0.55000000000000004</v>
      </c>
      <c r="BF2209" t="s">
        <v>1</v>
      </c>
      <c r="BG2209">
        <v>0.19</v>
      </c>
      <c r="BJ2209">
        <f>BG2230</f>
        <v>6</v>
      </c>
      <c r="BK2209">
        <f>BG2229</f>
        <v>0.46</v>
      </c>
    </row>
    <row r="2210" spans="1:63">
      <c r="A2210" t="s">
        <v>2</v>
      </c>
      <c r="B2210">
        <v>5</v>
      </c>
      <c r="E2210">
        <f>B2234</f>
        <v>7</v>
      </c>
      <c r="F2210">
        <f>B2233</f>
        <v>1.58</v>
      </c>
      <c r="BF2210" t="s">
        <v>2</v>
      </c>
      <c r="BG2210">
        <v>5</v>
      </c>
      <c r="BJ2210">
        <f>BG2234</f>
        <v>9</v>
      </c>
      <c r="BK2210">
        <f>BG2233</f>
        <v>1.57</v>
      </c>
    </row>
    <row r="2211" spans="1:63">
      <c r="A2211">
        <v>11</v>
      </c>
      <c r="B2211">
        <v>4</v>
      </c>
      <c r="C2211">
        <v>45</v>
      </c>
      <c r="E2211">
        <f>B2238</f>
        <v>8</v>
      </c>
      <c r="F2211">
        <f>B2237</f>
        <v>2.29</v>
      </c>
      <c r="BF2211">
        <v>11</v>
      </c>
      <c r="BG2211">
        <v>4</v>
      </c>
      <c r="BH2211">
        <v>45</v>
      </c>
      <c r="BJ2211">
        <f>BG2238</f>
        <v>9</v>
      </c>
      <c r="BK2211">
        <f>BG2237</f>
        <v>1.27</v>
      </c>
    </row>
    <row r="2212" spans="1:63">
      <c r="A2212" t="s">
        <v>0</v>
      </c>
      <c r="B2212">
        <v>3.4510000000000001</v>
      </c>
      <c r="E2212">
        <f>B2242</f>
        <v>7</v>
      </c>
      <c r="F2212">
        <f>B2241</f>
        <v>1.64</v>
      </c>
      <c r="BF2212" t="s">
        <v>0</v>
      </c>
      <c r="BG2212">
        <v>1.4419999999999999</v>
      </c>
      <c r="BJ2212">
        <f>BG2242</f>
        <v>8</v>
      </c>
      <c r="BK2212">
        <f>BG2241</f>
        <v>1.56</v>
      </c>
    </row>
    <row r="2213" spans="1:63">
      <c r="A2213" t="s">
        <v>1</v>
      </c>
      <c r="B2213">
        <v>3.41</v>
      </c>
      <c r="BF2213" t="s">
        <v>1</v>
      </c>
      <c r="BG2213">
        <v>1.4</v>
      </c>
    </row>
    <row r="2214" spans="1:63">
      <c r="A2214" t="s">
        <v>2</v>
      </c>
      <c r="B2214">
        <v>8</v>
      </c>
      <c r="BF2214" t="s">
        <v>2</v>
      </c>
      <c r="BG2214">
        <v>8</v>
      </c>
    </row>
    <row r="2215" spans="1:63">
      <c r="A2215">
        <v>11</v>
      </c>
      <c r="B2215">
        <v>4</v>
      </c>
      <c r="C2215">
        <v>78</v>
      </c>
      <c r="BF2215">
        <v>11</v>
      </c>
      <c r="BG2215">
        <v>4</v>
      </c>
      <c r="BH2215">
        <v>78</v>
      </c>
    </row>
    <row r="2216" spans="1:63">
      <c r="A2216" t="s">
        <v>0</v>
      </c>
      <c r="B2216">
        <v>6.0220000000000002</v>
      </c>
      <c r="BF2216" t="s">
        <v>0</v>
      </c>
      <c r="BG2216">
        <v>4.6319999999999997</v>
      </c>
    </row>
    <row r="2217" spans="1:63">
      <c r="A2217" t="s">
        <v>1</v>
      </c>
      <c r="B2217">
        <v>5.91</v>
      </c>
      <c r="BF2217" t="s">
        <v>1</v>
      </c>
      <c r="BG2217">
        <v>4.54</v>
      </c>
    </row>
    <row r="2218" spans="1:63">
      <c r="A2218" t="s">
        <v>2</v>
      </c>
      <c r="B2218">
        <v>0</v>
      </c>
      <c r="BF2218" t="s">
        <v>2</v>
      </c>
      <c r="BG2218">
        <v>0</v>
      </c>
    </row>
    <row r="2219" spans="1:63">
      <c r="A2219">
        <v>11</v>
      </c>
      <c r="B2219">
        <v>4</v>
      </c>
      <c r="C2219">
        <v>8546</v>
      </c>
      <c r="BF2219">
        <v>11</v>
      </c>
      <c r="BG2219">
        <v>4</v>
      </c>
      <c r="BH2219">
        <v>8546</v>
      </c>
    </row>
    <row r="2220" spans="1:63">
      <c r="A2220" t="s">
        <v>0</v>
      </c>
      <c r="B2220">
        <v>4.0890000000000004</v>
      </c>
      <c r="BF2220" t="s">
        <v>0</v>
      </c>
      <c r="BG2220">
        <v>1.6259999999999999</v>
      </c>
    </row>
    <row r="2221" spans="1:63">
      <c r="A2221" t="s">
        <v>1</v>
      </c>
      <c r="B2221">
        <v>4.05</v>
      </c>
      <c r="BF2221" t="s">
        <v>1</v>
      </c>
      <c r="BG2221">
        <v>1.59</v>
      </c>
    </row>
    <row r="2222" spans="1:63">
      <c r="A2222" t="s">
        <v>2</v>
      </c>
      <c r="B2222">
        <v>9</v>
      </c>
      <c r="BF2222" t="s">
        <v>2</v>
      </c>
      <c r="BG2222">
        <v>9</v>
      </c>
    </row>
    <row r="2223" spans="1:63">
      <c r="A2223">
        <v>11</v>
      </c>
      <c r="B2223">
        <v>4</v>
      </c>
      <c r="C2223">
        <v>474</v>
      </c>
      <c r="BF2223">
        <v>11</v>
      </c>
      <c r="BG2223">
        <v>4</v>
      </c>
      <c r="BH2223">
        <v>474</v>
      </c>
    </row>
    <row r="2224" spans="1:63">
      <c r="A2224" t="s">
        <v>0</v>
      </c>
      <c r="B2224">
        <v>1.228</v>
      </c>
      <c r="BF2224" t="s">
        <v>0</v>
      </c>
      <c r="BG2224">
        <v>1.252</v>
      </c>
    </row>
    <row r="2225" spans="1:60">
      <c r="A2225" t="s">
        <v>1</v>
      </c>
      <c r="B2225">
        <v>1.19</v>
      </c>
      <c r="BF2225" t="s">
        <v>1</v>
      </c>
      <c r="BG2225">
        <v>1.21</v>
      </c>
    </row>
    <row r="2226" spans="1:60">
      <c r="A2226" t="s">
        <v>2</v>
      </c>
      <c r="B2226">
        <v>6</v>
      </c>
      <c r="BF2226" t="s">
        <v>2</v>
      </c>
      <c r="BG2226">
        <v>8</v>
      </c>
    </row>
    <row r="2227" spans="1:60">
      <c r="A2227">
        <v>11</v>
      </c>
      <c r="B2227">
        <v>4</v>
      </c>
      <c r="C2227">
        <v>188</v>
      </c>
      <c r="BF2227">
        <v>11</v>
      </c>
      <c r="BG2227">
        <v>4</v>
      </c>
      <c r="BH2227">
        <v>188</v>
      </c>
    </row>
    <row r="2228" spans="1:60">
      <c r="A2228" t="s">
        <v>0</v>
      </c>
      <c r="B2228">
        <v>0.58899999999999997</v>
      </c>
      <c r="BF2228" t="s">
        <v>0</v>
      </c>
      <c r="BG2228">
        <v>0.497</v>
      </c>
    </row>
    <row r="2229" spans="1:60">
      <c r="A2229" t="s">
        <v>1</v>
      </c>
      <c r="B2229">
        <v>0.55000000000000004</v>
      </c>
      <c r="BF2229" t="s">
        <v>1</v>
      </c>
      <c r="BG2229">
        <v>0.46</v>
      </c>
    </row>
    <row r="2230" spans="1:60">
      <c r="A2230" t="s">
        <v>2</v>
      </c>
      <c r="B2230">
        <v>5</v>
      </c>
      <c r="BF2230" t="s">
        <v>2</v>
      </c>
      <c r="BG2230">
        <v>6</v>
      </c>
    </row>
    <row r="2231" spans="1:60">
      <c r="A2231">
        <v>11</v>
      </c>
      <c r="B2231">
        <v>4</v>
      </c>
      <c r="C2231">
        <v>7899</v>
      </c>
      <c r="BF2231">
        <v>11</v>
      </c>
      <c r="BG2231">
        <v>4</v>
      </c>
      <c r="BH2231">
        <v>7899</v>
      </c>
    </row>
    <row r="2232" spans="1:60">
      <c r="A2232" t="s">
        <v>0</v>
      </c>
      <c r="B2232">
        <v>1.623</v>
      </c>
      <c r="BF2232" t="s">
        <v>0</v>
      </c>
      <c r="BG2232">
        <v>1.6180000000000001</v>
      </c>
    </row>
    <row r="2233" spans="1:60">
      <c r="A2233" t="s">
        <v>1</v>
      </c>
      <c r="B2233">
        <v>1.58</v>
      </c>
      <c r="BF2233" t="s">
        <v>1</v>
      </c>
      <c r="BG2233">
        <v>1.57</v>
      </c>
    </row>
    <row r="2234" spans="1:60">
      <c r="A2234" t="s">
        <v>2</v>
      </c>
      <c r="B2234">
        <v>7</v>
      </c>
      <c r="BF2234" t="s">
        <v>2</v>
      </c>
      <c r="BG2234">
        <v>9</v>
      </c>
    </row>
    <row r="2235" spans="1:60">
      <c r="A2235">
        <v>11</v>
      </c>
      <c r="B2235">
        <v>4</v>
      </c>
      <c r="C2235">
        <v>9</v>
      </c>
      <c r="BF2235">
        <v>11</v>
      </c>
      <c r="BG2235">
        <v>4</v>
      </c>
      <c r="BH2235">
        <v>9</v>
      </c>
    </row>
    <row r="2236" spans="1:60">
      <c r="A2236" t="s">
        <v>0</v>
      </c>
      <c r="B2236">
        <v>2.34</v>
      </c>
      <c r="BF2236" t="s">
        <v>0</v>
      </c>
      <c r="BG2236">
        <v>1.3080000000000001</v>
      </c>
    </row>
    <row r="2237" spans="1:60">
      <c r="A2237" t="s">
        <v>1</v>
      </c>
      <c r="B2237">
        <v>2.29</v>
      </c>
      <c r="BF2237" t="s">
        <v>1</v>
      </c>
      <c r="BG2237">
        <v>1.27</v>
      </c>
    </row>
    <row r="2238" spans="1:60">
      <c r="A2238" t="s">
        <v>2</v>
      </c>
      <c r="B2238">
        <v>8</v>
      </c>
      <c r="BF2238" t="s">
        <v>2</v>
      </c>
      <c r="BG2238">
        <v>9</v>
      </c>
    </row>
    <row r="2239" spans="1:60">
      <c r="A2239">
        <v>11</v>
      </c>
      <c r="B2239">
        <v>4</v>
      </c>
      <c r="C2239">
        <v>774</v>
      </c>
      <c r="BF2239">
        <v>11</v>
      </c>
      <c r="BG2239">
        <v>4</v>
      </c>
      <c r="BH2239">
        <v>774</v>
      </c>
    </row>
    <row r="2240" spans="1:60">
      <c r="A2240" t="s">
        <v>0</v>
      </c>
      <c r="B2240">
        <v>1.6870000000000001</v>
      </c>
      <c r="BF2240" t="s">
        <v>0</v>
      </c>
      <c r="BG2240">
        <v>1.601</v>
      </c>
    </row>
    <row r="2241" spans="1:82">
      <c r="A2241" t="s">
        <v>1</v>
      </c>
      <c r="B2241">
        <v>1.64</v>
      </c>
      <c r="BF2241" t="s">
        <v>1</v>
      </c>
      <c r="BG2241">
        <v>1.56</v>
      </c>
    </row>
    <row r="2242" spans="1:82">
      <c r="A2242" t="s">
        <v>2</v>
      </c>
      <c r="B2242">
        <v>7</v>
      </c>
      <c r="BF2242" t="s">
        <v>2</v>
      </c>
      <c r="BG2242">
        <v>8</v>
      </c>
    </row>
    <row r="2243" spans="1:82">
      <c r="A2243">
        <v>12</v>
      </c>
      <c r="B2243">
        <v>4</v>
      </c>
      <c r="C2243">
        <v>3455</v>
      </c>
      <c r="E2243">
        <f>B2246</f>
        <v>9</v>
      </c>
      <c r="F2243">
        <f>B2245</f>
        <v>3.49</v>
      </c>
      <c r="G2243">
        <f>A2243</f>
        <v>12</v>
      </c>
      <c r="H2243">
        <f>B2243</f>
        <v>4</v>
      </c>
      <c r="I2243">
        <f>AVERAGE(B2245,B2249,B2253,B2257,B2261,B2265,B2269,B2273,B2277,B2281)</f>
        <v>3.1629999999999994</v>
      </c>
      <c r="J2243">
        <f>VARP(B2245,B2249,B2253,B2257:B2258,B2261,B2265,B2269,B2273,B2277,B2281)</f>
        <v>8.6437966942148794</v>
      </c>
      <c r="K2243">
        <f>MIN(B2245,B2249,B2253,B2257,B2261,B2265,B2269,B2273,B2277,B2281)</f>
        <v>0.16</v>
      </c>
      <c r="L2243">
        <f>QUARTILE(F2243:F2252,1)</f>
        <v>1.635</v>
      </c>
      <c r="M2243">
        <f>MEDIAN(B2245,B2249,B2253,B2257,B2261,B2265,B2269,B2273,B2277,B2281)</f>
        <v>2.3449999999999998</v>
      </c>
      <c r="N2243">
        <f>QUARTILE(F2243:F2252,3)</f>
        <v>3.2275</v>
      </c>
      <c r="O2243">
        <f>MAX(B2245,B2249,B2253,B2257,B2261,B2265,B2269,B2273,B2277,B2281)</f>
        <v>11.78</v>
      </c>
      <c r="Q2243">
        <f>A2243</f>
        <v>12</v>
      </c>
      <c r="R2243">
        <f>B2243</f>
        <v>4</v>
      </c>
      <c r="S2243">
        <f>AVERAGE(B2246,B2250,B2254,B2258,B2262,B2266,B2270,B2274,B2278)</f>
        <v>7</v>
      </c>
      <c r="T2243">
        <f>VARP(B2246,B2250,B2254,B2258,B2262,B2266,B2270,B2274,B2278,B2282)</f>
        <v>3.2</v>
      </c>
      <c r="U2243">
        <f>MIN(E2243:E2252)</f>
        <v>3</v>
      </c>
      <c r="V2243">
        <f>QUARTILE(E2243:E2252,1)</f>
        <v>6.25</v>
      </c>
      <c r="W2243">
        <f>MEDIAN(E2243:E2252)</f>
        <v>7</v>
      </c>
      <c r="X2243">
        <f>QUARTILE(G2243:G2252,3)</f>
        <v>12</v>
      </c>
      <c r="Y2243">
        <f>MAX(E2243:E2252)</f>
        <v>10</v>
      </c>
      <c r="BF2243">
        <v>12</v>
      </c>
      <c r="BG2243">
        <v>4</v>
      </c>
      <c r="BH2243">
        <v>3455</v>
      </c>
      <c r="BJ2243">
        <f>BG2246</f>
        <v>9</v>
      </c>
      <c r="BK2243">
        <f>BG2245</f>
        <v>1.72</v>
      </c>
      <c r="BL2243">
        <f>BF2243</f>
        <v>12</v>
      </c>
      <c r="BM2243">
        <f>BG2243</f>
        <v>4</v>
      </c>
      <c r="BN2243">
        <f>AVERAGE(BG2245,BG2249,BG2253,BG2257,BG2261,BG2265,BG2269,BG2273,BG2277,BG2281)</f>
        <v>2.0499999999999998</v>
      </c>
      <c r="BO2243">
        <f>VARP(BG2245,BG2249,BG2253,BG2257:BG2258,BG2261,BG2265,BG2269,BG2273,BG2277,BG2281)</f>
        <v>4.1844776859504131</v>
      </c>
      <c r="BP2243">
        <f>MIN(BG2245,BG2249,BG2253,BG2257,BG2261,BG2265,BG2269,BG2273,BG2277,BG2281)</f>
        <v>0.06</v>
      </c>
      <c r="BQ2243">
        <f>QUARTILE(BK2243:BK2252,1)</f>
        <v>0.81500000000000006</v>
      </c>
      <c r="BR2243">
        <f>MEDIAN(BG2245,BG2249,BG2253,BG2257,BG2261,BG2265,BG2269,BG2273,BG2277,BG2281)</f>
        <v>1.27</v>
      </c>
      <c r="BS2243">
        <f>QUARTILE(BK2243:BK2252,3)</f>
        <v>1.69</v>
      </c>
      <c r="BT2243">
        <f>MAX(BG2245,BG2249,BG2253,BG2257,BG2261,BG2265,BG2269,BG2273,BG2277,BG2281)</f>
        <v>7.02</v>
      </c>
      <c r="BV2243">
        <f>BF2243</f>
        <v>12</v>
      </c>
      <c r="BW2243">
        <f>BG2243</f>
        <v>4</v>
      </c>
      <c r="BX2243">
        <f>AVERAGE(BG2246,BG2250,BG2254,BG2258,BG2262,BG2266,BG2270,BG2274,BG2278)</f>
        <v>7.333333333333333</v>
      </c>
      <c r="BY2243">
        <f>VARP(BG2246,BG2250,BG2254,BG2258,BG2262,BG2266,BG2270,BG2274,BG2278,BG2282)</f>
        <v>4.4400000000000004</v>
      </c>
      <c r="BZ2243">
        <f>MIN(BJ2243:BJ2252)</f>
        <v>3</v>
      </c>
      <c r="CA2243">
        <f>QUARTILE(BJ2243:BJ2252,1)</f>
        <v>7</v>
      </c>
      <c r="CB2243">
        <f>MEDIAN(BJ2243:BJ2252)</f>
        <v>7.5</v>
      </c>
      <c r="CC2243">
        <f>QUARTILE(BL2243:BL2252,3)</f>
        <v>12</v>
      </c>
      <c r="CD2243">
        <f>MAX(BJ2243:BJ2252)</f>
        <v>11</v>
      </c>
    </row>
    <row r="2244" spans="1:82">
      <c r="A2244" t="s">
        <v>0</v>
      </c>
      <c r="B2244">
        <v>3.5350000000000001</v>
      </c>
      <c r="E2244">
        <f>B2250</f>
        <v>7</v>
      </c>
      <c r="F2244">
        <f>B2249</f>
        <v>2.2599999999999998</v>
      </c>
      <c r="BF2244" t="s">
        <v>0</v>
      </c>
      <c r="BG2244">
        <v>1.7589999999999999</v>
      </c>
      <c r="BJ2244">
        <f>BG2250</f>
        <v>8</v>
      </c>
      <c r="BK2244">
        <f>BG2249</f>
        <v>1.51</v>
      </c>
    </row>
    <row r="2245" spans="1:82">
      <c r="A2245" t="s">
        <v>1</v>
      </c>
      <c r="B2245">
        <v>3.49</v>
      </c>
      <c r="E2245">
        <f>B2254</f>
        <v>8</v>
      </c>
      <c r="F2245">
        <f>B2253</f>
        <v>4.41</v>
      </c>
      <c r="BF2245" t="s">
        <v>1</v>
      </c>
      <c r="BG2245">
        <v>1.72</v>
      </c>
      <c r="BJ2245">
        <f>BG2254</f>
        <v>8</v>
      </c>
      <c r="BK2245">
        <f>BG2253</f>
        <v>1.6</v>
      </c>
    </row>
    <row r="2246" spans="1:82">
      <c r="A2246" t="s">
        <v>2</v>
      </c>
      <c r="B2246">
        <v>9</v>
      </c>
      <c r="E2246">
        <f>B2258</f>
        <v>3</v>
      </c>
      <c r="F2246">
        <f>B2257</f>
        <v>0.16</v>
      </c>
      <c r="BF2246" t="s">
        <v>2</v>
      </c>
      <c r="BG2246">
        <v>9</v>
      </c>
      <c r="BJ2246">
        <f>BG2258</f>
        <v>3</v>
      </c>
      <c r="BK2246">
        <f>BG2257</f>
        <v>0.06</v>
      </c>
    </row>
    <row r="2247" spans="1:82">
      <c r="A2247">
        <v>12</v>
      </c>
      <c r="B2247">
        <v>4</v>
      </c>
      <c r="C2247">
        <v>12</v>
      </c>
      <c r="E2247">
        <f>B2262</f>
        <v>7</v>
      </c>
      <c r="F2247">
        <f>B2261</f>
        <v>1.1000000000000001</v>
      </c>
      <c r="BF2247">
        <v>12</v>
      </c>
      <c r="BG2247">
        <v>4</v>
      </c>
      <c r="BH2247">
        <v>12</v>
      </c>
      <c r="BJ2247">
        <f>BG2262</f>
        <v>7</v>
      </c>
      <c r="BK2247">
        <f>BG2261</f>
        <v>0.68</v>
      </c>
    </row>
    <row r="2248" spans="1:82">
      <c r="A2248" t="s">
        <v>0</v>
      </c>
      <c r="B2248">
        <v>2.2959999999999998</v>
      </c>
      <c r="E2248">
        <f>B2266</f>
        <v>7</v>
      </c>
      <c r="F2248">
        <f>B2265</f>
        <v>2.44</v>
      </c>
      <c r="BF2248" t="s">
        <v>0</v>
      </c>
      <c r="BG2248">
        <v>1.546</v>
      </c>
      <c r="BJ2248">
        <f>BG2266</f>
        <v>7</v>
      </c>
      <c r="BK2248">
        <f>BG2265</f>
        <v>0.8</v>
      </c>
    </row>
    <row r="2249" spans="1:82">
      <c r="A2249" t="s">
        <v>1</v>
      </c>
      <c r="B2249">
        <v>2.2599999999999998</v>
      </c>
      <c r="E2249">
        <f>B2270</f>
        <v>6</v>
      </c>
      <c r="F2249">
        <f>B2269</f>
        <v>2.4300000000000002</v>
      </c>
      <c r="BF2249" t="s">
        <v>1</v>
      </c>
      <c r="BG2249">
        <v>1.51</v>
      </c>
      <c r="BJ2249">
        <f>BG2270</f>
        <v>6</v>
      </c>
      <c r="BK2249">
        <f>BG2269</f>
        <v>0.86</v>
      </c>
    </row>
    <row r="2250" spans="1:82">
      <c r="A2250" t="s">
        <v>2</v>
      </c>
      <c r="B2250">
        <v>7</v>
      </c>
      <c r="E2250">
        <f>B2274</f>
        <v>6</v>
      </c>
      <c r="F2250">
        <f>B2273</f>
        <v>1.49</v>
      </c>
      <c r="BF2250" t="s">
        <v>2</v>
      </c>
      <c r="BG2250">
        <v>8</v>
      </c>
      <c r="BJ2250">
        <f>BG2274</f>
        <v>7</v>
      </c>
      <c r="BK2250">
        <f>BG2273</f>
        <v>1.03</v>
      </c>
    </row>
    <row r="2251" spans="1:82">
      <c r="A2251">
        <v>12</v>
      </c>
      <c r="B2251">
        <v>4</v>
      </c>
      <c r="C2251">
        <v>45</v>
      </c>
      <c r="E2251">
        <f>B2278</f>
        <v>10</v>
      </c>
      <c r="F2251">
        <f>B2277</f>
        <v>11.78</v>
      </c>
      <c r="BF2251">
        <v>12</v>
      </c>
      <c r="BG2251">
        <v>4</v>
      </c>
      <c r="BH2251">
        <v>45</v>
      </c>
      <c r="BJ2251">
        <f>BG2278</f>
        <v>11</v>
      </c>
      <c r="BK2251">
        <f>BG2277</f>
        <v>7.02</v>
      </c>
    </row>
    <row r="2252" spans="1:82">
      <c r="A2252" t="s">
        <v>0</v>
      </c>
      <c r="B2252">
        <v>4.452</v>
      </c>
      <c r="E2252">
        <f>B2282</f>
        <v>7</v>
      </c>
      <c r="F2252">
        <f>B2281</f>
        <v>2.0699999999999998</v>
      </c>
      <c r="BF2252" t="s">
        <v>0</v>
      </c>
      <c r="BG2252">
        <v>1.649</v>
      </c>
      <c r="BJ2252">
        <f>BG2282</f>
        <v>10</v>
      </c>
      <c r="BK2252">
        <f>BG2281</f>
        <v>5.22</v>
      </c>
    </row>
    <row r="2253" spans="1:82">
      <c r="A2253" t="s">
        <v>1</v>
      </c>
      <c r="B2253">
        <v>4.41</v>
      </c>
      <c r="BF2253" t="s">
        <v>1</v>
      </c>
      <c r="BG2253">
        <v>1.6</v>
      </c>
    </row>
    <row r="2254" spans="1:82">
      <c r="A2254" t="s">
        <v>2</v>
      </c>
      <c r="B2254">
        <v>8</v>
      </c>
      <c r="BF2254" t="s">
        <v>2</v>
      </c>
      <c r="BG2254">
        <v>8</v>
      </c>
    </row>
    <row r="2255" spans="1:82">
      <c r="A2255">
        <v>12</v>
      </c>
      <c r="B2255">
        <v>4</v>
      </c>
      <c r="C2255">
        <v>78</v>
      </c>
      <c r="BF2255">
        <v>12</v>
      </c>
      <c r="BG2255">
        <v>4</v>
      </c>
      <c r="BH2255">
        <v>78</v>
      </c>
    </row>
    <row r="2256" spans="1:82">
      <c r="A2256" t="s">
        <v>0</v>
      </c>
      <c r="B2256">
        <v>0.18</v>
      </c>
      <c r="BF2256" t="s">
        <v>0</v>
      </c>
      <c r="BG2256">
        <v>8.8999999999999996E-2</v>
      </c>
    </row>
    <row r="2257" spans="1:60">
      <c r="A2257" t="s">
        <v>1</v>
      </c>
      <c r="B2257">
        <v>0.16</v>
      </c>
      <c r="BF2257" t="s">
        <v>1</v>
      </c>
      <c r="BG2257">
        <v>0.06</v>
      </c>
    </row>
    <row r="2258" spans="1:60">
      <c r="A2258" t="s">
        <v>2</v>
      </c>
      <c r="B2258">
        <v>3</v>
      </c>
      <c r="BF2258" t="s">
        <v>2</v>
      </c>
      <c r="BG2258">
        <v>3</v>
      </c>
    </row>
    <row r="2259" spans="1:60">
      <c r="A2259">
        <v>12</v>
      </c>
      <c r="B2259">
        <v>4</v>
      </c>
      <c r="C2259">
        <v>8546</v>
      </c>
      <c r="BF2259">
        <v>12</v>
      </c>
      <c r="BG2259">
        <v>4</v>
      </c>
      <c r="BH2259">
        <v>8546</v>
      </c>
    </row>
    <row r="2260" spans="1:60">
      <c r="A2260" t="s">
        <v>0</v>
      </c>
      <c r="B2260">
        <v>1.1339999999999999</v>
      </c>
      <c r="BF2260" t="s">
        <v>0</v>
      </c>
      <c r="BG2260">
        <v>0.71199999999999997</v>
      </c>
    </row>
    <row r="2261" spans="1:60">
      <c r="A2261" t="s">
        <v>1</v>
      </c>
      <c r="B2261">
        <v>1.1000000000000001</v>
      </c>
      <c r="BF2261" t="s">
        <v>1</v>
      </c>
      <c r="BG2261">
        <v>0.68</v>
      </c>
    </row>
    <row r="2262" spans="1:60">
      <c r="A2262" t="s">
        <v>2</v>
      </c>
      <c r="B2262">
        <v>7</v>
      </c>
      <c r="BF2262" t="s">
        <v>2</v>
      </c>
      <c r="BG2262">
        <v>7</v>
      </c>
    </row>
    <row r="2263" spans="1:60">
      <c r="A2263">
        <v>12</v>
      </c>
      <c r="B2263">
        <v>4</v>
      </c>
      <c r="C2263">
        <v>474</v>
      </c>
      <c r="BF2263">
        <v>12</v>
      </c>
      <c r="BG2263">
        <v>4</v>
      </c>
      <c r="BH2263">
        <v>474</v>
      </c>
    </row>
    <row r="2264" spans="1:60">
      <c r="A2264" t="s">
        <v>0</v>
      </c>
      <c r="B2264">
        <v>2.472</v>
      </c>
      <c r="BF2264" t="s">
        <v>0</v>
      </c>
      <c r="BG2264">
        <v>0.83299999999999996</v>
      </c>
    </row>
    <row r="2265" spans="1:60">
      <c r="A2265" t="s">
        <v>1</v>
      </c>
      <c r="B2265">
        <v>2.44</v>
      </c>
      <c r="BF2265" t="s">
        <v>1</v>
      </c>
      <c r="BG2265">
        <v>0.8</v>
      </c>
    </row>
    <row r="2266" spans="1:60">
      <c r="A2266" t="s">
        <v>2</v>
      </c>
      <c r="B2266">
        <v>7</v>
      </c>
      <c r="BF2266" t="s">
        <v>2</v>
      </c>
      <c r="BG2266">
        <v>7</v>
      </c>
    </row>
    <row r="2267" spans="1:60">
      <c r="A2267">
        <v>12</v>
      </c>
      <c r="B2267">
        <v>4</v>
      </c>
      <c r="C2267">
        <v>188</v>
      </c>
      <c r="BF2267">
        <v>12</v>
      </c>
      <c r="BG2267">
        <v>4</v>
      </c>
      <c r="BH2267">
        <v>188</v>
      </c>
    </row>
    <row r="2268" spans="1:60">
      <c r="A2268" t="s">
        <v>0</v>
      </c>
      <c r="B2268">
        <v>2.4620000000000002</v>
      </c>
      <c r="BF2268" t="s">
        <v>0</v>
      </c>
      <c r="BG2268">
        <v>0.88400000000000001</v>
      </c>
    </row>
    <row r="2269" spans="1:60">
      <c r="A2269" t="s">
        <v>1</v>
      </c>
      <c r="B2269">
        <v>2.4300000000000002</v>
      </c>
      <c r="BF2269" t="s">
        <v>1</v>
      </c>
      <c r="BG2269">
        <v>0.86</v>
      </c>
    </row>
    <row r="2270" spans="1:60">
      <c r="A2270" t="s">
        <v>2</v>
      </c>
      <c r="B2270">
        <v>6</v>
      </c>
      <c r="BF2270" t="s">
        <v>2</v>
      </c>
      <c r="BG2270">
        <v>6</v>
      </c>
    </row>
    <row r="2271" spans="1:60">
      <c r="A2271">
        <v>12</v>
      </c>
      <c r="B2271">
        <v>4</v>
      </c>
      <c r="C2271">
        <v>7899</v>
      </c>
      <c r="BF2271">
        <v>12</v>
      </c>
      <c r="BG2271">
        <v>4</v>
      </c>
      <c r="BH2271">
        <v>7899</v>
      </c>
    </row>
    <row r="2272" spans="1:60">
      <c r="A2272" t="s">
        <v>0</v>
      </c>
      <c r="B2272">
        <v>1.522</v>
      </c>
      <c r="BF2272" t="s">
        <v>0</v>
      </c>
      <c r="BG2272">
        <v>1.071</v>
      </c>
    </row>
    <row r="2273" spans="1:82">
      <c r="A2273" t="s">
        <v>1</v>
      </c>
      <c r="B2273">
        <v>1.49</v>
      </c>
      <c r="BF2273" t="s">
        <v>1</v>
      </c>
      <c r="BG2273">
        <v>1.03</v>
      </c>
    </row>
    <row r="2274" spans="1:82">
      <c r="A2274" t="s">
        <v>2</v>
      </c>
      <c r="B2274">
        <v>6</v>
      </c>
      <c r="BF2274" t="s">
        <v>2</v>
      </c>
      <c r="BG2274">
        <v>7</v>
      </c>
    </row>
    <row r="2275" spans="1:82">
      <c r="A2275">
        <v>12</v>
      </c>
      <c r="B2275">
        <v>4</v>
      </c>
      <c r="C2275">
        <v>9</v>
      </c>
      <c r="BF2275">
        <v>12</v>
      </c>
      <c r="BG2275">
        <v>4</v>
      </c>
      <c r="BH2275">
        <v>9</v>
      </c>
    </row>
    <row r="2276" spans="1:82">
      <c r="A2276" t="s">
        <v>0</v>
      </c>
      <c r="B2276">
        <v>11.815</v>
      </c>
      <c r="BF2276" t="s">
        <v>0</v>
      </c>
      <c r="BG2276">
        <v>7.077</v>
      </c>
    </row>
    <row r="2277" spans="1:82">
      <c r="A2277" t="s">
        <v>1</v>
      </c>
      <c r="B2277">
        <v>11.78</v>
      </c>
      <c r="BF2277" t="s">
        <v>1</v>
      </c>
      <c r="BG2277">
        <v>7.02</v>
      </c>
    </row>
    <row r="2278" spans="1:82">
      <c r="A2278" t="s">
        <v>2</v>
      </c>
      <c r="B2278">
        <v>10</v>
      </c>
      <c r="BF2278" t="s">
        <v>2</v>
      </c>
      <c r="BG2278">
        <v>11</v>
      </c>
    </row>
    <row r="2279" spans="1:82">
      <c r="A2279">
        <v>12</v>
      </c>
      <c r="B2279">
        <v>4</v>
      </c>
      <c r="C2279">
        <v>774</v>
      </c>
      <c r="BF2279">
        <v>12</v>
      </c>
      <c r="BG2279">
        <v>4</v>
      </c>
      <c r="BH2279">
        <v>774</v>
      </c>
    </row>
    <row r="2280" spans="1:82">
      <c r="A2280" t="s">
        <v>0</v>
      </c>
      <c r="B2280">
        <v>2.1120000000000001</v>
      </c>
      <c r="BF2280" t="s">
        <v>0</v>
      </c>
      <c r="BG2280">
        <v>5.282</v>
      </c>
    </row>
    <row r="2281" spans="1:82">
      <c r="A2281" t="s">
        <v>1</v>
      </c>
      <c r="B2281">
        <v>2.0699999999999998</v>
      </c>
      <c r="BF2281" t="s">
        <v>1</v>
      </c>
      <c r="BG2281">
        <v>5.22</v>
      </c>
    </row>
    <row r="2282" spans="1:82">
      <c r="A2282" t="s">
        <v>2</v>
      </c>
      <c r="B2282">
        <v>7</v>
      </c>
      <c r="BF2282" t="s">
        <v>2</v>
      </c>
      <c r="BG2282">
        <v>10</v>
      </c>
    </row>
    <row r="2283" spans="1:82">
      <c r="A2283">
        <v>13</v>
      </c>
      <c r="B2283">
        <v>4</v>
      </c>
      <c r="C2283">
        <v>3455</v>
      </c>
      <c r="E2283">
        <f>B2286</f>
        <v>10</v>
      </c>
      <c r="F2283">
        <f>B2285</f>
        <v>16.97</v>
      </c>
      <c r="G2283">
        <f>A2283</f>
        <v>13</v>
      </c>
      <c r="H2283">
        <f>B2283</f>
        <v>4</v>
      </c>
      <c r="I2283">
        <f>AVERAGE(B2285,B2289,B2293,B2297,B2301,B2305,B2309,B2313,B2317,B2321)</f>
        <v>5.9429999999999996</v>
      </c>
      <c r="J2283">
        <f>VARP(B2285,B2289,B2293,B2297:B2298,B2301,B2305,B2309,B2313,B2317,B2321)</f>
        <v>23.456833057851227</v>
      </c>
      <c r="K2283">
        <f>MIN(B2285,B2289,B2293,B2297,B2301,B2305,B2309,B2313,B2317,B2321)</f>
        <v>1.53</v>
      </c>
      <c r="L2283">
        <f>QUARTILE(F2283:F2292,1)</f>
        <v>2.1749999999999998</v>
      </c>
      <c r="M2283">
        <f>MEDIAN(B2285,B2289,B2293,B2297,B2301,B2305,B2309,B2313,B2317,B2321)</f>
        <v>3.8999999999999995</v>
      </c>
      <c r="N2283">
        <f>QUARTILE(F2283:F2292,3)</f>
        <v>7.37</v>
      </c>
      <c r="O2283">
        <f>MAX(B2285,B2289,B2293,B2297,B2301,B2305,B2309,B2313,B2317,B2321)</f>
        <v>16.97</v>
      </c>
      <c r="Q2283">
        <f>A2283</f>
        <v>13</v>
      </c>
      <c r="R2283">
        <f>B2283</f>
        <v>4</v>
      </c>
      <c r="S2283">
        <f>AVERAGE(B2286,B2290,B2294,B2298,B2302,B2306,B2310,B2314,B2318)</f>
        <v>7.8888888888888893</v>
      </c>
      <c r="T2283">
        <f>VARP(B2286,B2290,B2294,B2298,B2302,B2306,B2310,B2314,B2318,B2322)</f>
        <v>2.41</v>
      </c>
      <c r="U2283">
        <f>MIN(E2283:E2292)</f>
        <v>6</v>
      </c>
      <c r="V2283">
        <f>QUARTILE(E2283:E2292,1)</f>
        <v>6.25</v>
      </c>
      <c r="W2283">
        <f>MEDIAN(E2283:E2292)</f>
        <v>7</v>
      </c>
      <c r="X2283">
        <f>QUARTILE(G2283:G2292,3)</f>
        <v>13</v>
      </c>
      <c r="Y2283">
        <f>MAX(E2283:E2292)</f>
        <v>10</v>
      </c>
      <c r="BF2283">
        <v>13</v>
      </c>
      <c r="BG2283">
        <v>4</v>
      </c>
      <c r="BH2283">
        <v>3455</v>
      </c>
      <c r="BJ2283">
        <f>BG2286</f>
        <v>11</v>
      </c>
      <c r="BK2283">
        <f>BG2285</f>
        <v>23.58</v>
      </c>
      <c r="BL2283">
        <f>BF2283</f>
        <v>13</v>
      </c>
      <c r="BM2283">
        <f>BG2283</f>
        <v>4</v>
      </c>
      <c r="BN2283">
        <f>AVERAGE(BG2285,BG2289,BG2293,BG2297,BG2301,BG2305,BG2309,BG2313,BG2317,BG2321)</f>
        <v>5.6239999999999997</v>
      </c>
      <c r="BO2283">
        <f>VARP(BG2285,BG2289,BG2293,BG2297:BG2298,BG2301,BG2305,BG2309,BG2313,BG2317,BG2321)</f>
        <v>37.57872396694215</v>
      </c>
      <c r="BP2283">
        <f>MIN(BG2285,BG2289,BG2293,BG2297,BG2301,BG2305,BG2309,BG2313,BG2317,BG2321)</f>
        <v>0.76</v>
      </c>
      <c r="BQ2283">
        <f>QUARTILE(BK2283:BK2292,1)</f>
        <v>1.8075000000000001</v>
      </c>
      <c r="BR2283">
        <f>MEDIAN(BG2285,BG2289,BG2293,BG2297,BG2301,BG2305,BG2309,BG2313,BG2317,BG2321)</f>
        <v>3.1150000000000002</v>
      </c>
      <c r="BS2283">
        <f>QUARTILE(BK2283:BK2292,3)</f>
        <v>6.4725000000000001</v>
      </c>
      <c r="BT2283">
        <f>MAX(BG2285,BG2289,BG2293,BG2297,BG2301,BG2305,BG2309,BG2313,BG2317,BG2321)</f>
        <v>23.58</v>
      </c>
      <c r="BV2283">
        <f>BF2283</f>
        <v>13</v>
      </c>
      <c r="BW2283">
        <f>BG2283</f>
        <v>4</v>
      </c>
      <c r="BX2283">
        <f>AVERAGE(BG2286,BG2290,BG2294,BG2298,BG2302,BG2306,BG2310,BG2314,BG2318)</f>
        <v>6.5555555555555554</v>
      </c>
      <c r="BY2283">
        <f>VARP(BG2286,BG2290,BG2294,BG2298,BG2302,BG2306,BG2310,BG2314,BG2318,BG2322)</f>
        <v>13.41</v>
      </c>
      <c r="BZ2283">
        <f>MIN(BJ2283:BJ2292)</f>
        <v>0</v>
      </c>
      <c r="CA2283">
        <f>QUARTILE(BJ2283:BJ2292,1)</f>
        <v>6.25</v>
      </c>
      <c r="CB2283">
        <f>MEDIAN(BJ2283:BJ2292)</f>
        <v>7.5</v>
      </c>
      <c r="CC2283">
        <f>QUARTILE(BL2283:BL2292,3)</f>
        <v>13</v>
      </c>
      <c r="CD2283">
        <f>MAX(BJ2283:BJ2292)</f>
        <v>11</v>
      </c>
    </row>
    <row r="2284" spans="1:82">
      <c r="A2284" t="s">
        <v>0</v>
      </c>
      <c r="B2284">
        <v>17.004000000000001</v>
      </c>
      <c r="E2284">
        <f>B2290</f>
        <v>7</v>
      </c>
      <c r="F2284">
        <f>B2289</f>
        <v>3.28</v>
      </c>
      <c r="BF2284" t="s">
        <v>0</v>
      </c>
      <c r="BG2284">
        <v>23.623999999999999</v>
      </c>
      <c r="BJ2284">
        <f>BG2290</f>
        <v>8</v>
      </c>
      <c r="BK2284">
        <f>BG2289</f>
        <v>1.98</v>
      </c>
    </row>
    <row r="2285" spans="1:82">
      <c r="A2285" t="s">
        <v>1</v>
      </c>
      <c r="B2285">
        <v>16.97</v>
      </c>
      <c r="E2285">
        <f>B2294</f>
        <v>9</v>
      </c>
      <c r="F2285">
        <f>B2293</f>
        <v>8.25</v>
      </c>
      <c r="BF2285" t="s">
        <v>1</v>
      </c>
      <c r="BG2285">
        <v>23.58</v>
      </c>
      <c r="BJ2285">
        <f>BG2294</f>
        <v>0</v>
      </c>
      <c r="BK2285">
        <f>BG2293</f>
        <v>5.94</v>
      </c>
    </row>
    <row r="2286" spans="1:82">
      <c r="A2286" t="s">
        <v>2</v>
      </c>
      <c r="B2286">
        <v>10</v>
      </c>
      <c r="E2286">
        <f>B2298</f>
        <v>6</v>
      </c>
      <c r="F2286">
        <f>B2297</f>
        <v>1.53</v>
      </c>
      <c r="BF2286" t="s">
        <v>2</v>
      </c>
      <c r="BG2286">
        <v>11</v>
      </c>
      <c r="BJ2286">
        <f>BG2298</f>
        <v>6</v>
      </c>
      <c r="BK2286">
        <f>BG2297</f>
        <v>0.76</v>
      </c>
    </row>
    <row r="2287" spans="1:82">
      <c r="A2287">
        <v>13</v>
      </c>
      <c r="B2287">
        <v>4</v>
      </c>
      <c r="C2287">
        <v>12</v>
      </c>
      <c r="E2287">
        <f>B2302</f>
        <v>10</v>
      </c>
      <c r="F2287">
        <f>B2301</f>
        <v>13.54</v>
      </c>
      <c r="BF2287">
        <v>13</v>
      </c>
      <c r="BG2287">
        <v>4</v>
      </c>
      <c r="BH2287">
        <v>12</v>
      </c>
      <c r="BJ2287">
        <f>BG2302</f>
        <v>10</v>
      </c>
      <c r="BK2287">
        <f>BG2301</f>
        <v>6.65</v>
      </c>
    </row>
    <row r="2288" spans="1:82">
      <c r="A2288" t="s">
        <v>0</v>
      </c>
      <c r="B2288">
        <v>3.3210000000000002</v>
      </c>
      <c r="E2288">
        <f>B2306</f>
        <v>7</v>
      </c>
      <c r="F2288">
        <f>B2305</f>
        <v>3.15</v>
      </c>
      <c r="BF2288" t="s">
        <v>0</v>
      </c>
      <c r="BG2288">
        <v>2.012</v>
      </c>
      <c r="BJ2288">
        <f>BG2306</f>
        <v>7</v>
      </c>
      <c r="BK2288">
        <f>BG2305</f>
        <v>1.29</v>
      </c>
    </row>
    <row r="2289" spans="1:63">
      <c r="A2289" t="s">
        <v>1</v>
      </c>
      <c r="B2289">
        <v>3.28</v>
      </c>
      <c r="E2289">
        <f>B2310</f>
        <v>7</v>
      </c>
      <c r="F2289">
        <f>B2309</f>
        <v>4.5199999999999996</v>
      </c>
      <c r="BF2289" t="s">
        <v>1</v>
      </c>
      <c r="BG2289">
        <v>1.98</v>
      </c>
      <c r="BJ2289">
        <f>BG2310</f>
        <v>0</v>
      </c>
      <c r="BK2289">
        <f>BG2309</f>
        <v>8.06</v>
      </c>
    </row>
    <row r="2290" spans="1:63">
      <c r="A2290" t="s">
        <v>2</v>
      </c>
      <c r="B2290">
        <v>7</v>
      </c>
      <c r="E2290">
        <f>B2314</f>
        <v>6</v>
      </c>
      <c r="F2290">
        <f>B2313</f>
        <v>1.85</v>
      </c>
      <c r="BF2290" t="s">
        <v>2</v>
      </c>
      <c r="BG2290">
        <v>8</v>
      </c>
      <c r="BJ2290">
        <f>BG2314</f>
        <v>7</v>
      </c>
      <c r="BK2290">
        <f>BG2313</f>
        <v>1.75</v>
      </c>
    </row>
    <row r="2291" spans="1:63">
      <c r="A2291">
        <v>13</v>
      </c>
      <c r="B2291">
        <v>4</v>
      </c>
      <c r="C2291">
        <v>45</v>
      </c>
      <c r="E2291">
        <f>B2318</f>
        <v>9</v>
      </c>
      <c r="F2291">
        <f>B2317</f>
        <v>4.7300000000000004</v>
      </c>
      <c r="BF2291">
        <v>13</v>
      </c>
      <c r="BG2291">
        <v>4</v>
      </c>
      <c r="BH2291">
        <v>45</v>
      </c>
      <c r="BJ2291">
        <f>BG2318</f>
        <v>10</v>
      </c>
      <c r="BK2291">
        <f>BG2317</f>
        <v>3.57</v>
      </c>
    </row>
    <row r="2292" spans="1:63">
      <c r="A2292" t="s">
        <v>0</v>
      </c>
      <c r="B2292">
        <v>8.2989999999999995</v>
      </c>
      <c r="E2292">
        <f>B2322</f>
        <v>6</v>
      </c>
      <c r="F2292">
        <f>B2321</f>
        <v>1.61</v>
      </c>
      <c r="BF2292" t="s">
        <v>0</v>
      </c>
      <c r="BG2292">
        <v>6.032</v>
      </c>
      <c r="BJ2292">
        <f>BG2322</f>
        <v>8</v>
      </c>
      <c r="BK2292">
        <f>BG2321</f>
        <v>2.66</v>
      </c>
    </row>
    <row r="2293" spans="1:63">
      <c r="A2293" t="s">
        <v>1</v>
      </c>
      <c r="B2293">
        <v>8.25</v>
      </c>
      <c r="BF2293" t="s">
        <v>1</v>
      </c>
      <c r="BG2293">
        <v>5.94</v>
      </c>
    </row>
    <row r="2294" spans="1:63">
      <c r="A2294" t="s">
        <v>2</v>
      </c>
      <c r="B2294">
        <v>9</v>
      </c>
      <c r="BF2294" t="s">
        <v>2</v>
      </c>
      <c r="BG2294">
        <v>0</v>
      </c>
    </row>
    <row r="2295" spans="1:63">
      <c r="A2295">
        <v>13</v>
      </c>
      <c r="B2295">
        <v>4</v>
      </c>
      <c r="C2295">
        <v>78</v>
      </c>
      <c r="BF2295">
        <v>13</v>
      </c>
      <c r="BG2295">
        <v>4</v>
      </c>
      <c r="BH2295">
        <v>78</v>
      </c>
    </row>
    <row r="2296" spans="1:63">
      <c r="A2296" t="s">
        <v>0</v>
      </c>
      <c r="B2296">
        <v>1.5640000000000001</v>
      </c>
      <c r="BF2296" t="s">
        <v>0</v>
      </c>
      <c r="BG2296">
        <v>0.8</v>
      </c>
    </row>
    <row r="2297" spans="1:63">
      <c r="A2297" t="s">
        <v>1</v>
      </c>
      <c r="B2297">
        <v>1.53</v>
      </c>
      <c r="BF2297" t="s">
        <v>1</v>
      </c>
      <c r="BG2297">
        <v>0.76</v>
      </c>
    </row>
    <row r="2298" spans="1:63">
      <c r="A2298" t="s">
        <v>2</v>
      </c>
      <c r="B2298">
        <v>6</v>
      </c>
      <c r="BF2298" t="s">
        <v>2</v>
      </c>
      <c r="BG2298">
        <v>6</v>
      </c>
    </row>
    <row r="2299" spans="1:63">
      <c r="A2299">
        <v>13</v>
      </c>
      <c r="B2299">
        <v>4</v>
      </c>
      <c r="C2299">
        <v>8546</v>
      </c>
      <c r="BF2299">
        <v>13</v>
      </c>
      <c r="BG2299">
        <v>4</v>
      </c>
      <c r="BH2299">
        <v>8546</v>
      </c>
    </row>
    <row r="2300" spans="1:63">
      <c r="A2300" t="s">
        <v>0</v>
      </c>
      <c r="B2300">
        <v>13.595000000000001</v>
      </c>
      <c r="BF2300" t="s">
        <v>0</v>
      </c>
      <c r="BG2300">
        <v>6.7069999999999999</v>
      </c>
    </row>
    <row r="2301" spans="1:63">
      <c r="A2301" t="s">
        <v>1</v>
      </c>
      <c r="B2301">
        <v>13.54</v>
      </c>
      <c r="BF2301" t="s">
        <v>1</v>
      </c>
      <c r="BG2301">
        <v>6.65</v>
      </c>
    </row>
    <row r="2302" spans="1:63">
      <c r="A2302" t="s">
        <v>2</v>
      </c>
      <c r="B2302">
        <v>10</v>
      </c>
      <c r="BF2302" t="s">
        <v>2</v>
      </c>
      <c r="BG2302">
        <v>10</v>
      </c>
    </row>
    <row r="2303" spans="1:63">
      <c r="A2303">
        <v>13</v>
      </c>
      <c r="B2303">
        <v>4</v>
      </c>
      <c r="C2303">
        <v>474</v>
      </c>
      <c r="BF2303">
        <v>13</v>
      </c>
      <c r="BG2303">
        <v>4</v>
      </c>
      <c r="BH2303">
        <v>474</v>
      </c>
    </row>
    <row r="2304" spans="1:63">
      <c r="A2304" t="s">
        <v>0</v>
      </c>
      <c r="B2304">
        <v>3.1970000000000001</v>
      </c>
      <c r="BF2304" t="s">
        <v>0</v>
      </c>
      <c r="BG2304">
        <v>1.33</v>
      </c>
    </row>
    <row r="2305" spans="1:60">
      <c r="A2305" t="s">
        <v>1</v>
      </c>
      <c r="B2305">
        <v>3.15</v>
      </c>
      <c r="BF2305" t="s">
        <v>1</v>
      </c>
      <c r="BG2305">
        <v>1.29</v>
      </c>
    </row>
    <row r="2306" spans="1:60">
      <c r="A2306" t="s">
        <v>2</v>
      </c>
      <c r="B2306">
        <v>7</v>
      </c>
      <c r="BF2306" t="s">
        <v>2</v>
      </c>
      <c r="BG2306">
        <v>7</v>
      </c>
    </row>
    <row r="2307" spans="1:60">
      <c r="A2307">
        <v>13</v>
      </c>
      <c r="B2307">
        <v>4</v>
      </c>
      <c r="C2307">
        <v>188</v>
      </c>
      <c r="BF2307">
        <v>13</v>
      </c>
      <c r="BG2307">
        <v>4</v>
      </c>
      <c r="BH2307">
        <v>188</v>
      </c>
    </row>
    <row r="2308" spans="1:60">
      <c r="A2308" t="s">
        <v>0</v>
      </c>
      <c r="B2308">
        <v>4.5670000000000002</v>
      </c>
      <c r="BF2308" t="s">
        <v>0</v>
      </c>
      <c r="BG2308">
        <v>8.1669999999999998</v>
      </c>
    </row>
    <row r="2309" spans="1:60">
      <c r="A2309" t="s">
        <v>1</v>
      </c>
      <c r="B2309">
        <v>4.5199999999999996</v>
      </c>
      <c r="BF2309" t="s">
        <v>1</v>
      </c>
      <c r="BG2309">
        <v>8.06</v>
      </c>
    </row>
    <row r="2310" spans="1:60">
      <c r="A2310" t="s">
        <v>2</v>
      </c>
      <c r="B2310">
        <v>7</v>
      </c>
      <c r="BF2310" t="s">
        <v>2</v>
      </c>
      <c r="BG2310">
        <v>0</v>
      </c>
    </row>
    <row r="2311" spans="1:60">
      <c r="A2311">
        <v>13</v>
      </c>
      <c r="B2311">
        <v>4</v>
      </c>
      <c r="C2311">
        <v>7899</v>
      </c>
      <c r="BF2311">
        <v>13</v>
      </c>
      <c r="BG2311">
        <v>4</v>
      </c>
      <c r="BH2311">
        <v>7899</v>
      </c>
    </row>
    <row r="2312" spans="1:60">
      <c r="A2312" t="s">
        <v>0</v>
      </c>
      <c r="B2312">
        <v>1.873</v>
      </c>
      <c r="BF2312" t="s">
        <v>0</v>
      </c>
      <c r="BG2312">
        <v>1.7709999999999999</v>
      </c>
    </row>
    <row r="2313" spans="1:60">
      <c r="A2313" t="s">
        <v>1</v>
      </c>
      <c r="B2313">
        <v>1.85</v>
      </c>
      <c r="BF2313" t="s">
        <v>1</v>
      </c>
      <c r="BG2313">
        <v>1.75</v>
      </c>
    </row>
    <row r="2314" spans="1:60">
      <c r="A2314" t="s">
        <v>2</v>
      </c>
      <c r="B2314">
        <v>6</v>
      </c>
      <c r="BF2314" t="s">
        <v>2</v>
      </c>
      <c r="BG2314">
        <v>7</v>
      </c>
    </row>
    <row r="2315" spans="1:60">
      <c r="A2315">
        <v>13</v>
      </c>
      <c r="B2315">
        <v>4</v>
      </c>
      <c r="C2315">
        <v>9</v>
      </c>
      <c r="BF2315">
        <v>13</v>
      </c>
      <c r="BG2315">
        <v>4</v>
      </c>
      <c r="BH2315">
        <v>9</v>
      </c>
    </row>
    <row r="2316" spans="1:60">
      <c r="A2316" t="s">
        <v>0</v>
      </c>
      <c r="B2316">
        <v>4.7629999999999999</v>
      </c>
      <c r="BF2316" t="s">
        <v>0</v>
      </c>
      <c r="BG2316">
        <v>3.6179999999999999</v>
      </c>
    </row>
    <row r="2317" spans="1:60">
      <c r="A2317" t="s">
        <v>1</v>
      </c>
      <c r="B2317">
        <v>4.7300000000000004</v>
      </c>
      <c r="BF2317" t="s">
        <v>1</v>
      </c>
      <c r="BG2317">
        <v>3.57</v>
      </c>
    </row>
    <row r="2318" spans="1:60">
      <c r="A2318" t="s">
        <v>2</v>
      </c>
      <c r="B2318">
        <v>9</v>
      </c>
      <c r="BF2318" t="s">
        <v>2</v>
      </c>
      <c r="BG2318">
        <v>10</v>
      </c>
    </row>
    <row r="2319" spans="1:60">
      <c r="A2319">
        <v>13</v>
      </c>
      <c r="B2319">
        <v>4</v>
      </c>
      <c r="C2319">
        <v>774</v>
      </c>
      <c r="BF2319">
        <v>13</v>
      </c>
      <c r="BG2319">
        <v>4</v>
      </c>
      <c r="BH2319">
        <v>774</v>
      </c>
    </row>
    <row r="2320" spans="1:60">
      <c r="A2320" t="s">
        <v>0</v>
      </c>
      <c r="B2320">
        <v>1.6359999999999999</v>
      </c>
      <c r="BF2320" t="s">
        <v>0</v>
      </c>
      <c r="BG2320">
        <v>2.7090000000000001</v>
      </c>
    </row>
    <row r="2321" spans="1:82">
      <c r="A2321" t="s">
        <v>1</v>
      </c>
      <c r="B2321">
        <v>1.61</v>
      </c>
      <c r="BF2321" t="s">
        <v>1</v>
      </c>
      <c r="BG2321">
        <v>2.66</v>
      </c>
    </row>
    <row r="2322" spans="1:82">
      <c r="A2322" t="s">
        <v>2</v>
      </c>
      <c r="B2322">
        <v>6</v>
      </c>
      <c r="BF2322" t="s">
        <v>2</v>
      </c>
      <c r="BG2322">
        <v>8</v>
      </c>
    </row>
    <row r="2323" spans="1:82">
      <c r="A2323">
        <v>14</v>
      </c>
      <c r="B2323">
        <v>4</v>
      </c>
      <c r="C2323">
        <v>3455</v>
      </c>
      <c r="E2323">
        <f>B2326</f>
        <v>7</v>
      </c>
      <c r="F2323">
        <f>B2325</f>
        <v>3.2</v>
      </c>
      <c r="G2323">
        <f>A2323</f>
        <v>14</v>
      </c>
      <c r="H2323">
        <f>B2323</f>
        <v>4</v>
      </c>
      <c r="I2323">
        <f>AVERAGE(B2325,B2329,B2333,B2337,B2341,B2345,B2349,B2353,B2357,B2361)</f>
        <v>12.148</v>
      </c>
      <c r="J2323">
        <f>VARP(B2325,B2329,B2333,B2337:B2338,B2341,B2345,B2349,B2353,B2357,B2361)</f>
        <v>131.86139008264462</v>
      </c>
      <c r="K2323">
        <f>MIN(B2325,B2329,B2333,B2337,B2341,B2345,B2349,B2353,B2357,B2361)</f>
        <v>2.0499999999999998</v>
      </c>
      <c r="L2323">
        <f>QUARTILE(F2323:F2332,1)</f>
        <v>3.5075000000000003</v>
      </c>
      <c r="M2323">
        <f>MEDIAN(B2325,B2329,B2333,B2337,B2341,B2345,B2349,B2353,B2357,B2361)</f>
        <v>5.53</v>
      </c>
      <c r="N2323">
        <f>QUARTILE(F2323:F2332,3)</f>
        <v>18.9175</v>
      </c>
      <c r="O2323">
        <f>MAX(B2325,B2329,B2333,B2337,B2341,B2345,B2349,B2353,B2357,B2361)</f>
        <v>41.12</v>
      </c>
      <c r="Q2323">
        <f>A2323</f>
        <v>14</v>
      </c>
      <c r="R2323">
        <f>B2323</f>
        <v>4</v>
      </c>
      <c r="S2323">
        <f>AVERAGE(B2326,B2330,B2334,B2338,B2342,B2346,B2350,B2354,B2358)</f>
        <v>7.8888888888888893</v>
      </c>
      <c r="T2323">
        <f>VARP(B2326,B2330,B2334,B2338,B2342,B2346,B2350,B2354,B2358,B2362)</f>
        <v>2.16</v>
      </c>
      <c r="U2323">
        <f>MIN(E2323:E2332)</f>
        <v>6</v>
      </c>
      <c r="V2323">
        <f>QUARTILE(E2323:E2332,1)</f>
        <v>7</v>
      </c>
      <c r="W2323">
        <f>MEDIAN(E2323:E2332)</f>
        <v>7</v>
      </c>
      <c r="X2323">
        <f>QUARTILE(G2323:G2332,3)</f>
        <v>14</v>
      </c>
      <c r="Y2323">
        <f>MAX(E2323:E2332)</f>
        <v>10</v>
      </c>
      <c r="BF2323">
        <v>14</v>
      </c>
      <c r="BG2323">
        <v>4</v>
      </c>
      <c r="BH2323">
        <v>3455</v>
      </c>
      <c r="BJ2323">
        <f>BG2326</f>
        <v>7</v>
      </c>
      <c r="BK2323">
        <f>BG2325</f>
        <v>1.57</v>
      </c>
      <c r="BL2323">
        <f>BF2323</f>
        <v>14</v>
      </c>
      <c r="BM2323">
        <f>BG2323</f>
        <v>4</v>
      </c>
      <c r="BN2323">
        <f>AVERAGE(BG2325,BG2329,BG2333,BG2337,BG2341,BG2345,BG2349,BG2353,BG2357,BG2361)</f>
        <v>14.913999999999998</v>
      </c>
      <c r="BO2323">
        <f>VARP(BG2325,BG2329,BG2333,BG2337:BG2338,BG2341,BG2345,BG2349,BG2353,BG2357,BG2361)</f>
        <v>593.92013223140498</v>
      </c>
      <c r="BP2323">
        <f>MIN(BG2325,BG2329,BG2333,BG2337,BG2341,BG2345,BG2349,BG2353,BG2357,BG2361)</f>
        <v>1.02</v>
      </c>
      <c r="BQ2323">
        <f>QUARTILE(BK2323:BK2332,1)</f>
        <v>1.6875</v>
      </c>
      <c r="BR2323">
        <f>MEDIAN(BG2325,BG2329,BG2333,BG2337,BG2341,BG2345,BG2349,BG2353,BG2357,BG2361)</f>
        <v>5.61</v>
      </c>
      <c r="BS2323">
        <f>QUARTILE(BK2323:BK2332,3)</f>
        <v>11.297499999999999</v>
      </c>
      <c r="BT2323">
        <f>MAX(BG2325,BG2329,BG2333,BG2337,BG2341,BG2345,BG2349,BG2353,BG2357,BG2361)</f>
        <v>88.85</v>
      </c>
      <c r="BV2323">
        <f>BF2323</f>
        <v>14</v>
      </c>
      <c r="BW2323">
        <f>BG2323</f>
        <v>4</v>
      </c>
      <c r="BX2323">
        <f>AVERAGE(BG2326,BG2330,BG2334,BG2338,BG2342,BG2346,BG2350,BG2354,BG2358)</f>
        <v>6.666666666666667</v>
      </c>
      <c r="BY2323">
        <f>VARP(BG2326,BG2330,BG2334,BG2338,BG2342,BG2346,BG2350,BG2354,BG2358,BG2362)</f>
        <v>14.81</v>
      </c>
      <c r="BZ2323">
        <f>MIN(BJ2323:BJ2332)</f>
        <v>0</v>
      </c>
      <c r="CA2323">
        <f>QUARTILE(BJ2323:BJ2332,1)</f>
        <v>6.25</v>
      </c>
      <c r="CB2323">
        <f>MEDIAN(BJ2323:BJ2332)</f>
        <v>7</v>
      </c>
      <c r="CC2323">
        <f>QUARTILE(BL2323:BL2332,3)</f>
        <v>14</v>
      </c>
      <c r="CD2323">
        <f>MAX(BJ2323:BJ2332)</f>
        <v>13</v>
      </c>
    </row>
    <row r="2324" spans="1:82">
      <c r="A2324" t="s">
        <v>0</v>
      </c>
      <c r="B2324">
        <v>3.234</v>
      </c>
      <c r="E2324">
        <f>B2330</f>
        <v>10</v>
      </c>
      <c r="F2324">
        <f>B2329</f>
        <v>19.73</v>
      </c>
      <c r="BF2324" t="s">
        <v>0</v>
      </c>
      <c r="BG2324">
        <v>1.605</v>
      </c>
      <c r="BJ2324">
        <f>BG2330</f>
        <v>0</v>
      </c>
      <c r="BK2324">
        <f>BG2329</f>
        <v>8.4700000000000006</v>
      </c>
    </row>
    <row r="2325" spans="1:82">
      <c r="A2325" t="s">
        <v>1</v>
      </c>
      <c r="B2325">
        <v>3.2</v>
      </c>
      <c r="E2325">
        <f>B2334</f>
        <v>9</v>
      </c>
      <c r="F2325">
        <f>B2333</f>
        <v>41.12</v>
      </c>
      <c r="BF2325" t="s">
        <v>1</v>
      </c>
      <c r="BG2325">
        <v>1.57</v>
      </c>
      <c r="BJ2325">
        <f>BG2334</f>
        <v>10</v>
      </c>
      <c r="BK2325">
        <f>BG2333</f>
        <v>22.26</v>
      </c>
    </row>
    <row r="2326" spans="1:82">
      <c r="A2326" t="s">
        <v>2</v>
      </c>
      <c r="B2326">
        <v>7</v>
      </c>
      <c r="E2326">
        <f>B2338</f>
        <v>6</v>
      </c>
      <c r="F2326">
        <f>B2337</f>
        <v>2.0499999999999998</v>
      </c>
      <c r="BF2326" t="s">
        <v>2</v>
      </c>
      <c r="BG2326">
        <v>7</v>
      </c>
      <c r="BJ2326">
        <f>BG2338</f>
        <v>6</v>
      </c>
      <c r="BK2326">
        <f>BG2337</f>
        <v>1.02</v>
      </c>
    </row>
    <row r="2327" spans="1:82">
      <c r="A2327">
        <v>14</v>
      </c>
      <c r="B2327">
        <v>4</v>
      </c>
      <c r="C2327">
        <v>12</v>
      </c>
      <c r="E2327">
        <f>B2342</f>
        <v>9</v>
      </c>
      <c r="F2327">
        <f>B2341</f>
        <v>16.48</v>
      </c>
      <c r="BF2327">
        <v>14</v>
      </c>
      <c r="BG2327">
        <v>4</v>
      </c>
      <c r="BH2327">
        <v>12</v>
      </c>
      <c r="BJ2327">
        <f>BG2342</f>
        <v>9</v>
      </c>
      <c r="BK2327">
        <f>BG2341</f>
        <v>4.8600000000000003</v>
      </c>
    </row>
    <row r="2328" spans="1:82">
      <c r="A2328" t="s">
        <v>0</v>
      </c>
      <c r="B2328">
        <v>19.777999999999999</v>
      </c>
      <c r="E2328">
        <f>B2346</f>
        <v>6</v>
      </c>
      <c r="F2328">
        <f>B2345</f>
        <v>2.52</v>
      </c>
      <c r="BF2328" t="s">
        <v>0</v>
      </c>
      <c r="BG2328">
        <v>8.5749999999999993</v>
      </c>
      <c r="BJ2328">
        <f>BG2346</f>
        <v>8</v>
      </c>
      <c r="BK2328">
        <f>BG2345</f>
        <v>6.36</v>
      </c>
    </row>
    <row r="2329" spans="1:82">
      <c r="A2329" t="s">
        <v>1</v>
      </c>
      <c r="B2329">
        <v>19.73</v>
      </c>
      <c r="E2329">
        <f>B2350</f>
        <v>7</v>
      </c>
      <c r="F2329">
        <f>B2349</f>
        <v>6.57</v>
      </c>
      <c r="BF2329" t="s">
        <v>1</v>
      </c>
      <c r="BG2329">
        <v>8.4700000000000006</v>
      </c>
      <c r="BJ2329">
        <f>BG2350</f>
        <v>0</v>
      </c>
      <c r="BK2329">
        <f>BG2349</f>
        <v>12.24</v>
      </c>
    </row>
    <row r="2330" spans="1:82">
      <c r="A2330" t="s">
        <v>2</v>
      </c>
      <c r="B2330">
        <v>10</v>
      </c>
      <c r="E2330">
        <f>B2354</f>
        <v>7</v>
      </c>
      <c r="F2330">
        <f>B2353</f>
        <v>4.43</v>
      </c>
      <c r="BF2330" t="s">
        <v>2</v>
      </c>
      <c r="BG2330">
        <v>0</v>
      </c>
      <c r="BJ2330">
        <f>BG2354</f>
        <v>7</v>
      </c>
      <c r="BK2330">
        <f>BG2353</f>
        <v>1.62</v>
      </c>
    </row>
    <row r="2331" spans="1:82">
      <c r="A2331">
        <v>14</v>
      </c>
      <c r="B2331">
        <v>4</v>
      </c>
      <c r="C2331">
        <v>45</v>
      </c>
      <c r="E2331">
        <f>B2358</f>
        <v>10</v>
      </c>
      <c r="F2331">
        <f>B2357</f>
        <v>20.89</v>
      </c>
      <c r="BF2331">
        <v>14</v>
      </c>
      <c r="BG2331">
        <v>4</v>
      </c>
      <c r="BH2331">
        <v>45</v>
      </c>
      <c r="BJ2331">
        <f>BG2358</f>
        <v>13</v>
      </c>
      <c r="BK2331">
        <f>BG2357</f>
        <v>88.85</v>
      </c>
    </row>
    <row r="2332" spans="1:82">
      <c r="A2332" t="s">
        <v>0</v>
      </c>
      <c r="B2332">
        <v>41.171999999999997</v>
      </c>
      <c r="E2332">
        <f>B2362</f>
        <v>7</v>
      </c>
      <c r="F2332">
        <f>B2361</f>
        <v>4.49</v>
      </c>
      <c r="BF2332" t="s">
        <v>0</v>
      </c>
      <c r="BG2332">
        <v>22.323</v>
      </c>
      <c r="BJ2332">
        <f>BG2362</f>
        <v>7</v>
      </c>
      <c r="BK2332">
        <f>BG2361</f>
        <v>1.89</v>
      </c>
    </row>
    <row r="2333" spans="1:82">
      <c r="A2333" t="s">
        <v>1</v>
      </c>
      <c r="B2333">
        <v>41.12</v>
      </c>
      <c r="BF2333" t="s">
        <v>1</v>
      </c>
      <c r="BG2333">
        <v>22.26</v>
      </c>
    </row>
    <row r="2334" spans="1:82">
      <c r="A2334" t="s">
        <v>2</v>
      </c>
      <c r="B2334">
        <v>9</v>
      </c>
      <c r="BF2334" t="s">
        <v>2</v>
      </c>
      <c r="BG2334">
        <v>10</v>
      </c>
    </row>
    <row r="2335" spans="1:82">
      <c r="A2335">
        <v>14</v>
      </c>
      <c r="B2335">
        <v>4</v>
      </c>
      <c r="C2335">
        <v>78</v>
      </c>
      <c r="BF2335">
        <v>14</v>
      </c>
      <c r="BG2335">
        <v>4</v>
      </c>
      <c r="BH2335">
        <v>78</v>
      </c>
    </row>
    <row r="2336" spans="1:82">
      <c r="A2336" t="s">
        <v>0</v>
      </c>
      <c r="B2336">
        <v>2.0910000000000002</v>
      </c>
      <c r="BF2336" t="s">
        <v>0</v>
      </c>
      <c r="BG2336">
        <v>1.0589999999999999</v>
      </c>
    </row>
    <row r="2337" spans="1:60">
      <c r="A2337" t="s">
        <v>1</v>
      </c>
      <c r="B2337">
        <v>2.0499999999999998</v>
      </c>
      <c r="BF2337" t="s">
        <v>1</v>
      </c>
      <c r="BG2337">
        <v>1.02</v>
      </c>
    </row>
    <row r="2338" spans="1:60">
      <c r="A2338" t="s">
        <v>2</v>
      </c>
      <c r="B2338">
        <v>6</v>
      </c>
      <c r="BF2338" t="s">
        <v>2</v>
      </c>
      <c r="BG2338">
        <v>6</v>
      </c>
    </row>
    <row r="2339" spans="1:60">
      <c r="A2339">
        <v>14</v>
      </c>
      <c r="B2339">
        <v>4</v>
      </c>
      <c r="C2339">
        <v>8546</v>
      </c>
      <c r="BF2339">
        <v>14</v>
      </c>
      <c r="BG2339">
        <v>4</v>
      </c>
      <c r="BH2339">
        <v>8546</v>
      </c>
    </row>
    <row r="2340" spans="1:60">
      <c r="A2340" t="s">
        <v>0</v>
      </c>
      <c r="B2340">
        <v>16.538</v>
      </c>
      <c r="BF2340" t="s">
        <v>0</v>
      </c>
      <c r="BG2340">
        <v>4.9029999999999996</v>
      </c>
    </row>
    <row r="2341" spans="1:60">
      <c r="A2341" t="s">
        <v>1</v>
      </c>
      <c r="B2341">
        <v>16.48</v>
      </c>
      <c r="BF2341" t="s">
        <v>1</v>
      </c>
      <c r="BG2341">
        <v>4.8600000000000003</v>
      </c>
    </row>
    <row r="2342" spans="1:60">
      <c r="A2342" t="s">
        <v>2</v>
      </c>
      <c r="B2342">
        <v>9</v>
      </c>
      <c r="BF2342" t="s">
        <v>2</v>
      </c>
      <c r="BG2342">
        <v>9</v>
      </c>
    </row>
    <row r="2343" spans="1:60">
      <c r="A2343">
        <v>14</v>
      </c>
      <c r="B2343">
        <v>4</v>
      </c>
      <c r="C2343">
        <v>474</v>
      </c>
      <c r="BF2343">
        <v>14</v>
      </c>
      <c r="BG2343">
        <v>4</v>
      </c>
      <c r="BH2343">
        <v>474</v>
      </c>
    </row>
    <row r="2344" spans="1:60">
      <c r="A2344" t="s">
        <v>0</v>
      </c>
      <c r="B2344">
        <v>2.5630000000000002</v>
      </c>
      <c r="BF2344" t="s">
        <v>0</v>
      </c>
      <c r="BG2344">
        <v>6.41</v>
      </c>
    </row>
    <row r="2345" spans="1:60">
      <c r="A2345" t="s">
        <v>1</v>
      </c>
      <c r="B2345">
        <v>2.52</v>
      </c>
      <c r="BF2345" t="s">
        <v>1</v>
      </c>
      <c r="BG2345">
        <v>6.36</v>
      </c>
    </row>
    <row r="2346" spans="1:60">
      <c r="A2346" t="s">
        <v>2</v>
      </c>
      <c r="B2346">
        <v>6</v>
      </c>
      <c r="BF2346" t="s">
        <v>2</v>
      </c>
      <c r="BG2346">
        <v>8</v>
      </c>
    </row>
    <row r="2347" spans="1:60">
      <c r="A2347">
        <v>14</v>
      </c>
      <c r="B2347">
        <v>4</v>
      </c>
      <c r="C2347">
        <v>188</v>
      </c>
      <c r="BF2347">
        <v>14</v>
      </c>
      <c r="BG2347">
        <v>4</v>
      </c>
      <c r="BH2347">
        <v>188</v>
      </c>
    </row>
    <row r="2348" spans="1:60">
      <c r="A2348" t="s">
        <v>0</v>
      </c>
      <c r="B2348">
        <v>6.6159999999999997</v>
      </c>
      <c r="BF2348" t="s">
        <v>0</v>
      </c>
      <c r="BG2348">
        <v>12.358000000000001</v>
      </c>
    </row>
    <row r="2349" spans="1:60">
      <c r="A2349" t="s">
        <v>1</v>
      </c>
      <c r="B2349">
        <v>6.57</v>
      </c>
      <c r="BF2349" t="s">
        <v>1</v>
      </c>
      <c r="BG2349">
        <v>12.24</v>
      </c>
    </row>
    <row r="2350" spans="1:60">
      <c r="A2350" t="s">
        <v>2</v>
      </c>
      <c r="B2350">
        <v>7</v>
      </c>
      <c r="BF2350" t="s">
        <v>2</v>
      </c>
      <c r="BG2350">
        <v>0</v>
      </c>
    </row>
    <row r="2351" spans="1:60">
      <c r="A2351">
        <v>14</v>
      </c>
      <c r="B2351">
        <v>4</v>
      </c>
      <c r="C2351">
        <v>7899</v>
      </c>
      <c r="BF2351">
        <v>14</v>
      </c>
      <c r="BG2351">
        <v>4</v>
      </c>
      <c r="BH2351">
        <v>7899</v>
      </c>
    </row>
    <row r="2352" spans="1:60">
      <c r="A2352" t="s">
        <v>0</v>
      </c>
      <c r="B2352">
        <v>4.4640000000000004</v>
      </c>
      <c r="BF2352" t="s">
        <v>0</v>
      </c>
      <c r="BG2352">
        <v>1.6679999999999999</v>
      </c>
    </row>
    <row r="2353" spans="1:82">
      <c r="A2353" t="s">
        <v>1</v>
      </c>
      <c r="B2353">
        <v>4.43</v>
      </c>
      <c r="BF2353" t="s">
        <v>1</v>
      </c>
      <c r="BG2353">
        <v>1.62</v>
      </c>
    </row>
    <row r="2354" spans="1:82">
      <c r="A2354" t="s">
        <v>2</v>
      </c>
      <c r="B2354">
        <v>7</v>
      </c>
      <c r="BF2354" t="s">
        <v>2</v>
      </c>
      <c r="BG2354">
        <v>7</v>
      </c>
    </row>
    <row r="2355" spans="1:82">
      <c r="A2355">
        <v>14</v>
      </c>
      <c r="B2355">
        <v>4</v>
      </c>
      <c r="C2355">
        <v>9</v>
      </c>
      <c r="BF2355">
        <v>14</v>
      </c>
      <c r="BG2355">
        <v>4</v>
      </c>
      <c r="BH2355">
        <v>9</v>
      </c>
    </row>
    <row r="2356" spans="1:82">
      <c r="A2356" t="s">
        <v>0</v>
      </c>
      <c r="B2356">
        <v>20.946999999999999</v>
      </c>
      <c r="BF2356" t="s">
        <v>0</v>
      </c>
      <c r="BG2356">
        <v>88.944000000000003</v>
      </c>
    </row>
    <row r="2357" spans="1:82">
      <c r="A2357" t="s">
        <v>1</v>
      </c>
      <c r="B2357">
        <v>20.89</v>
      </c>
      <c r="BF2357" t="s">
        <v>1</v>
      </c>
      <c r="BG2357">
        <v>88.85</v>
      </c>
    </row>
    <row r="2358" spans="1:82">
      <c r="A2358" t="s">
        <v>2</v>
      </c>
      <c r="B2358">
        <v>10</v>
      </c>
      <c r="BF2358" t="s">
        <v>2</v>
      </c>
      <c r="BG2358">
        <v>13</v>
      </c>
    </row>
    <row r="2359" spans="1:82">
      <c r="A2359">
        <v>14</v>
      </c>
      <c r="B2359">
        <v>4</v>
      </c>
      <c r="C2359">
        <v>774</v>
      </c>
      <c r="BF2359">
        <v>14</v>
      </c>
      <c r="BG2359">
        <v>4</v>
      </c>
      <c r="BH2359">
        <v>774</v>
      </c>
    </row>
    <row r="2360" spans="1:82">
      <c r="A2360" t="s">
        <v>0</v>
      </c>
      <c r="B2360">
        <v>4.5209999999999999</v>
      </c>
      <c r="BF2360" t="s">
        <v>0</v>
      </c>
      <c r="BG2360">
        <v>1.9339999999999999</v>
      </c>
    </row>
    <row r="2361" spans="1:82">
      <c r="A2361" t="s">
        <v>1</v>
      </c>
      <c r="B2361">
        <v>4.49</v>
      </c>
      <c r="BF2361" t="s">
        <v>1</v>
      </c>
      <c r="BG2361">
        <v>1.89</v>
      </c>
    </row>
    <row r="2362" spans="1:82">
      <c r="A2362" t="s">
        <v>2</v>
      </c>
      <c r="B2362">
        <v>7</v>
      </c>
      <c r="BF2362" t="s">
        <v>2</v>
      </c>
      <c r="BG2362">
        <v>7</v>
      </c>
    </row>
    <row r="2363" spans="1:82">
      <c r="A2363">
        <v>15</v>
      </c>
      <c r="B2363">
        <v>4</v>
      </c>
      <c r="C2363">
        <v>3455</v>
      </c>
      <c r="E2363">
        <f>B2366</f>
        <v>8</v>
      </c>
      <c r="F2363">
        <f>B2365</f>
        <v>6.6</v>
      </c>
      <c r="G2363">
        <f>A2363</f>
        <v>15</v>
      </c>
      <c r="H2363">
        <f>B2363</f>
        <v>4</v>
      </c>
      <c r="I2363">
        <f>AVERAGE(B2365,B2369,B2373,B2377,B2381,B2385,B2389,B2393,B2397,B2401)</f>
        <v>18.367000000000001</v>
      </c>
      <c r="J2363">
        <f>VARP(B2365,B2369,B2373,B2377:B2378,B2381,B2385,B2389,B2393,B2397,B2401)</f>
        <v>269.39404297520662</v>
      </c>
      <c r="K2363">
        <f>MIN(B2365,B2369,B2373,B2377,B2381,B2385,B2389,B2393,B2397,B2401)</f>
        <v>6.6</v>
      </c>
      <c r="L2363">
        <f>QUARTILE(F2363:F2372,1)</f>
        <v>10.5525</v>
      </c>
      <c r="M2363">
        <f>MEDIAN(B2365,B2369,B2373,B2377,B2381,B2385,B2389,B2393,B2397,B2401)</f>
        <v>11.940000000000001</v>
      </c>
      <c r="N2363">
        <f>QUARTILE(F2363:F2372,3)</f>
        <v>17.217500000000001</v>
      </c>
      <c r="O2363">
        <f>MAX(B2365,B2369,B2373,B2377,B2381,B2385,B2389,B2393,B2397,B2401)</f>
        <v>67.34</v>
      </c>
      <c r="Q2363">
        <f>A2363</f>
        <v>15</v>
      </c>
      <c r="R2363">
        <f>B2363</f>
        <v>4</v>
      </c>
      <c r="S2363">
        <f>AVERAGE(B2366,B2370,B2374,B2378,B2382,B2386,B2390,B2394,B2398)</f>
        <v>6.2222222222222223</v>
      </c>
      <c r="T2363">
        <f>VARP(B2366,B2370,B2374,B2378,B2382,B2386,B2390,B2394,B2398,B2402)</f>
        <v>10.44</v>
      </c>
      <c r="U2363">
        <f>MIN(E2363:E2372)</f>
        <v>0</v>
      </c>
      <c r="V2363">
        <f>QUARTILE(E2363:E2372,1)</f>
        <v>7.25</v>
      </c>
      <c r="W2363">
        <f>MEDIAN(E2363:E2372)</f>
        <v>8</v>
      </c>
      <c r="X2363">
        <f>QUARTILE(G2363:G2372,3)</f>
        <v>15</v>
      </c>
      <c r="Y2363">
        <f>MAX(E2363:E2372)</f>
        <v>9</v>
      </c>
      <c r="BF2363">
        <v>15</v>
      </c>
      <c r="BG2363">
        <v>4</v>
      </c>
      <c r="BH2363">
        <v>3455</v>
      </c>
      <c r="BJ2363">
        <f>BG2366</f>
        <v>9</v>
      </c>
      <c r="BK2363">
        <f>BG2365</f>
        <v>7.52</v>
      </c>
      <c r="BL2363">
        <f>BF2363</f>
        <v>15</v>
      </c>
      <c r="BM2363">
        <f>BG2363</f>
        <v>4</v>
      </c>
      <c r="BN2363">
        <f>AVERAGE(BG2365,BG2369,BG2373,BG2377,BG2381,BG2385,BG2389,BG2393,BG2397,BG2401)</f>
        <v>19.756999999999998</v>
      </c>
      <c r="BO2363">
        <f>VARP(BG2365,BG2369,BG2373,BG2377:BG2378,BG2381,BG2385,BG2389,BG2393,BG2397,BG2401)</f>
        <v>947.28968760330611</v>
      </c>
      <c r="BP2363">
        <f>MIN(BG2365,BG2369,BG2373,BG2377,BG2381,BG2385,BG2389,BG2393,BG2397,BG2401)</f>
        <v>4.25</v>
      </c>
      <c r="BQ2363">
        <f>QUARTILE(BK2363:BK2372,1)</f>
        <v>5.9</v>
      </c>
      <c r="BR2363">
        <f>MEDIAN(BG2365,BG2369,BG2373,BG2377,BG2381,BG2385,BG2389,BG2393,BG2397,BG2401)</f>
        <v>9.6999999999999993</v>
      </c>
      <c r="BS2363">
        <f>QUARTILE(BK2363:BK2372,3)</f>
        <v>13.32</v>
      </c>
      <c r="BT2363">
        <f>MAX(BG2365,BG2369,BG2373,BG2377,BG2381,BG2385,BG2389,BG2393,BG2397,BG2401)</f>
        <v>115.42</v>
      </c>
      <c r="BV2363">
        <f>BF2363</f>
        <v>15</v>
      </c>
      <c r="BW2363">
        <f>BG2363</f>
        <v>4</v>
      </c>
      <c r="BX2363">
        <f>AVERAGE(BG2366,BG2370,BG2374,BG2378,BG2382,BG2386,BG2390,BG2394,BG2398)</f>
        <v>4.666666666666667</v>
      </c>
      <c r="BY2363">
        <f>VARP(BG2366,BG2370,BG2374,BG2378,BG2382,BG2386,BG2390,BG2394,BG2398,BG2402)</f>
        <v>17.89</v>
      </c>
      <c r="BZ2363">
        <f>MIN(BJ2363:BJ2372)</f>
        <v>0</v>
      </c>
      <c r="CA2363">
        <f>QUARTILE(BJ2363:BJ2372,1)</f>
        <v>0</v>
      </c>
      <c r="CB2363">
        <f>MEDIAN(BJ2363:BJ2372)</f>
        <v>7.5</v>
      </c>
      <c r="CC2363">
        <f>QUARTILE(BL2363:BL2372,3)</f>
        <v>15</v>
      </c>
      <c r="CD2363">
        <f>MAX(BJ2363:BJ2372)</f>
        <v>10</v>
      </c>
    </row>
    <row r="2364" spans="1:82">
      <c r="A2364" t="s">
        <v>0</v>
      </c>
      <c r="B2364">
        <v>6.6390000000000002</v>
      </c>
      <c r="E2364">
        <f>B2370</f>
        <v>8</v>
      </c>
      <c r="F2364">
        <f>B2369</f>
        <v>12.3</v>
      </c>
      <c r="BF2364" t="s">
        <v>0</v>
      </c>
      <c r="BG2364">
        <v>7.5579999999999998</v>
      </c>
      <c r="BJ2364">
        <f>BG2370</f>
        <v>0</v>
      </c>
      <c r="BK2364">
        <f>BG2369</f>
        <v>11.28</v>
      </c>
    </row>
    <row r="2365" spans="1:82">
      <c r="A2365" t="s">
        <v>1</v>
      </c>
      <c r="B2365">
        <v>6.6</v>
      </c>
      <c r="E2365">
        <f>B2374</f>
        <v>0</v>
      </c>
      <c r="F2365">
        <f>B2373</f>
        <v>67.34</v>
      </c>
      <c r="BF2365" t="s">
        <v>1</v>
      </c>
      <c r="BG2365">
        <v>7.52</v>
      </c>
      <c r="BJ2365">
        <f>BG2374</f>
        <v>0</v>
      </c>
      <c r="BK2365">
        <f>BG2373</f>
        <v>115.42</v>
      </c>
    </row>
    <row r="2366" spans="1:82">
      <c r="A2366" t="s">
        <v>2</v>
      </c>
      <c r="B2366">
        <v>8</v>
      </c>
      <c r="E2366">
        <f>B2378</f>
        <v>8</v>
      </c>
      <c r="F2366">
        <f>B2377</f>
        <v>11.58</v>
      </c>
      <c r="BF2366" t="s">
        <v>2</v>
      </c>
      <c r="BG2366">
        <v>9</v>
      </c>
      <c r="BJ2366">
        <f>BG2378</f>
        <v>8</v>
      </c>
      <c r="BK2366">
        <f>BG2377</f>
        <v>5.36</v>
      </c>
    </row>
    <row r="2367" spans="1:82">
      <c r="A2367">
        <v>15</v>
      </c>
      <c r="B2367">
        <v>4</v>
      </c>
      <c r="C2367">
        <v>12</v>
      </c>
      <c r="E2367">
        <f>B2382</f>
        <v>0</v>
      </c>
      <c r="F2367">
        <f>B2381</f>
        <v>11.4</v>
      </c>
      <c r="BF2367">
        <v>15</v>
      </c>
      <c r="BG2367">
        <v>4</v>
      </c>
      <c r="BH2367">
        <v>12</v>
      </c>
      <c r="BJ2367">
        <f>BG2382</f>
        <v>0</v>
      </c>
      <c r="BK2367">
        <f>BG2381</f>
        <v>9.81</v>
      </c>
    </row>
    <row r="2368" spans="1:82">
      <c r="A2368" t="s">
        <v>0</v>
      </c>
      <c r="B2368">
        <v>12.353</v>
      </c>
      <c r="E2368">
        <f>B2386</f>
        <v>8</v>
      </c>
      <c r="F2368">
        <f>B2385</f>
        <v>8.5399999999999991</v>
      </c>
      <c r="BF2368" t="s">
        <v>0</v>
      </c>
      <c r="BG2368">
        <v>11.393000000000001</v>
      </c>
      <c r="BJ2368">
        <f>BG2386</f>
        <v>8</v>
      </c>
      <c r="BK2368">
        <f>BG2385</f>
        <v>4.95</v>
      </c>
    </row>
    <row r="2369" spans="1:63">
      <c r="A2369" t="s">
        <v>1</v>
      </c>
      <c r="B2369">
        <v>12.3</v>
      </c>
      <c r="E2369">
        <f>B2390</f>
        <v>8</v>
      </c>
      <c r="F2369">
        <f>B2389</f>
        <v>22.95</v>
      </c>
      <c r="BF2369" t="s">
        <v>1</v>
      </c>
      <c r="BG2369">
        <v>11.28</v>
      </c>
      <c r="BJ2369">
        <f>BG2390</f>
        <v>0</v>
      </c>
      <c r="BK2369">
        <f>BG2389</f>
        <v>9.59</v>
      </c>
    </row>
    <row r="2370" spans="1:63">
      <c r="A2370" t="s">
        <v>2</v>
      </c>
      <c r="B2370">
        <v>8</v>
      </c>
      <c r="E2370">
        <f>B2394</f>
        <v>7</v>
      </c>
      <c r="F2370">
        <f>B2393</f>
        <v>14.6</v>
      </c>
      <c r="BF2370" t="s">
        <v>2</v>
      </c>
      <c r="BG2370">
        <v>0</v>
      </c>
      <c r="BJ2370">
        <f>BG2394</f>
        <v>7</v>
      </c>
      <c r="BK2370">
        <f>BG2393</f>
        <v>4.25</v>
      </c>
    </row>
    <row r="2371" spans="1:63">
      <c r="A2371">
        <v>15</v>
      </c>
      <c r="B2371">
        <v>4</v>
      </c>
      <c r="C2371">
        <v>45</v>
      </c>
      <c r="E2371">
        <f>B2398</f>
        <v>9</v>
      </c>
      <c r="F2371">
        <f>B2397</f>
        <v>18.09</v>
      </c>
      <c r="BF2371">
        <v>15</v>
      </c>
      <c r="BG2371">
        <v>4</v>
      </c>
      <c r="BH2371">
        <v>45</v>
      </c>
      <c r="BJ2371">
        <f>BG2398</f>
        <v>10</v>
      </c>
      <c r="BK2371">
        <f>BG2397</f>
        <v>15.39</v>
      </c>
    </row>
    <row r="2372" spans="1:63">
      <c r="A2372" t="s">
        <v>0</v>
      </c>
      <c r="B2372">
        <v>67.403999999999996</v>
      </c>
      <c r="E2372">
        <f>B2402</f>
        <v>8</v>
      </c>
      <c r="F2372">
        <f>B2401</f>
        <v>10.27</v>
      </c>
      <c r="BF2372" t="s">
        <v>0</v>
      </c>
      <c r="BG2372">
        <v>115.476</v>
      </c>
      <c r="BJ2372">
        <f>BG2402</f>
        <v>9</v>
      </c>
      <c r="BK2372">
        <f>BG2401</f>
        <v>14</v>
      </c>
    </row>
    <row r="2373" spans="1:63">
      <c r="A2373" t="s">
        <v>1</v>
      </c>
      <c r="B2373">
        <v>67.34</v>
      </c>
      <c r="BF2373" t="s">
        <v>1</v>
      </c>
      <c r="BG2373">
        <v>115.42</v>
      </c>
    </row>
    <row r="2374" spans="1:63">
      <c r="A2374" t="s">
        <v>2</v>
      </c>
      <c r="B2374">
        <v>0</v>
      </c>
      <c r="BF2374" t="s">
        <v>2</v>
      </c>
      <c r="BG2374">
        <v>0</v>
      </c>
    </row>
    <row r="2375" spans="1:63">
      <c r="A2375">
        <v>15</v>
      </c>
      <c r="B2375">
        <v>4</v>
      </c>
      <c r="C2375">
        <v>78</v>
      </c>
      <c r="BF2375">
        <v>15</v>
      </c>
      <c r="BG2375">
        <v>4</v>
      </c>
      <c r="BH2375">
        <v>78</v>
      </c>
    </row>
    <row r="2376" spans="1:63">
      <c r="A2376" t="s">
        <v>0</v>
      </c>
      <c r="B2376">
        <v>11.622999999999999</v>
      </c>
      <c r="BF2376" t="s">
        <v>0</v>
      </c>
      <c r="BG2376">
        <v>5.4</v>
      </c>
    </row>
    <row r="2377" spans="1:63">
      <c r="A2377" t="s">
        <v>1</v>
      </c>
      <c r="B2377">
        <v>11.58</v>
      </c>
      <c r="BF2377" t="s">
        <v>1</v>
      </c>
      <c r="BG2377">
        <v>5.36</v>
      </c>
    </row>
    <row r="2378" spans="1:63">
      <c r="A2378" t="s">
        <v>2</v>
      </c>
      <c r="B2378">
        <v>8</v>
      </c>
      <c r="BF2378" t="s">
        <v>2</v>
      </c>
      <c r="BG2378">
        <v>8</v>
      </c>
    </row>
    <row r="2379" spans="1:63">
      <c r="A2379">
        <v>15</v>
      </c>
      <c r="B2379">
        <v>4</v>
      </c>
      <c r="C2379">
        <v>8546</v>
      </c>
      <c r="BF2379">
        <v>15</v>
      </c>
      <c r="BG2379">
        <v>4</v>
      </c>
      <c r="BH2379">
        <v>8546</v>
      </c>
    </row>
    <row r="2380" spans="1:63">
      <c r="A2380" t="s">
        <v>0</v>
      </c>
      <c r="B2380">
        <v>11.510999999999999</v>
      </c>
      <c r="BF2380" t="s">
        <v>0</v>
      </c>
      <c r="BG2380">
        <v>9.9139999999999997</v>
      </c>
    </row>
    <row r="2381" spans="1:63">
      <c r="A2381" t="s">
        <v>1</v>
      </c>
      <c r="B2381">
        <v>11.4</v>
      </c>
      <c r="BF2381" t="s">
        <v>1</v>
      </c>
      <c r="BG2381">
        <v>9.81</v>
      </c>
    </row>
    <row r="2382" spans="1:63">
      <c r="A2382" t="s">
        <v>2</v>
      </c>
      <c r="B2382">
        <v>0</v>
      </c>
      <c r="BF2382" t="s">
        <v>2</v>
      </c>
      <c r="BG2382">
        <v>0</v>
      </c>
    </row>
    <row r="2383" spans="1:63">
      <c r="A2383">
        <v>15</v>
      </c>
      <c r="B2383">
        <v>4</v>
      </c>
      <c r="C2383">
        <v>474</v>
      </c>
      <c r="BF2383">
        <v>15</v>
      </c>
      <c r="BG2383">
        <v>4</v>
      </c>
      <c r="BH2383">
        <v>474</v>
      </c>
    </row>
    <row r="2384" spans="1:63">
      <c r="A2384" t="s">
        <v>0</v>
      </c>
      <c r="B2384">
        <v>8.5860000000000003</v>
      </c>
      <c r="BF2384" t="s">
        <v>0</v>
      </c>
      <c r="BG2384">
        <v>4.9939999999999998</v>
      </c>
    </row>
    <row r="2385" spans="1:60">
      <c r="A2385" t="s">
        <v>1</v>
      </c>
      <c r="B2385">
        <v>8.5399999999999991</v>
      </c>
      <c r="BF2385" t="s">
        <v>1</v>
      </c>
      <c r="BG2385">
        <v>4.95</v>
      </c>
    </row>
    <row r="2386" spans="1:60">
      <c r="A2386" t="s">
        <v>2</v>
      </c>
      <c r="B2386">
        <v>8</v>
      </c>
      <c r="BF2386" t="s">
        <v>2</v>
      </c>
      <c r="BG2386">
        <v>8</v>
      </c>
    </row>
    <row r="2387" spans="1:60">
      <c r="A2387">
        <v>15</v>
      </c>
      <c r="B2387">
        <v>4</v>
      </c>
      <c r="C2387">
        <v>188</v>
      </c>
      <c r="BF2387">
        <v>15</v>
      </c>
      <c r="BG2387">
        <v>4</v>
      </c>
      <c r="BH2387">
        <v>188</v>
      </c>
    </row>
    <row r="2388" spans="1:60">
      <c r="A2388" t="s">
        <v>0</v>
      </c>
      <c r="B2388">
        <v>23.004999999999999</v>
      </c>
      <c r="BF2388" t="s">
        <v>0</v>
      </c>
      <c r="BG2388">
        <v>9.6850000000000005</v>
      </c>
    </row>
    <row r="2389" spans="1:60">
      <c r="A2389" t="s">
        <v>1</v>
      </c>
      <c r="B2389">
        <v>22.95</v>
      </c>
      <c r="BF2389" t="s">
        <v>1</v>
      </c>
      <c r="BG2389">
        <v>9.59</v>
      </c>
    </row>
    <row r="2390" spans="1:60">
      <c r="A2390" t="s">
        <v>2</v>
      </c>
      <c r="B2390">
        <v>8</v>
      </c>
      <c r="BF2390" t="s">
        <v>2</v>
      </c>
      <c r="BG2390">
        <v>0</v>
      </c>
    </row>
    <row r="2391" spans="1:60">
      <c r="A2391">
        <v>15</v>
      </c>
      <c r="B2391">
        <v>4</v>
      </c>
      <c r="C2391">
        <v>7899</v>
      </c>
      <c r="BF2391">
        <v>15</v>
      </c>
      <c r="BG2391">
        <v>4</v>
      </c>
      <c r="BH2391">
        <v>7899</v>
      </c>
    </row>
    <row r="2392" spans="1:60">
      <c r="A2392" t="s">
        <v>0</v>
      </c>
      <c r="B2392">
        <v>14.64</v>
      </c>
      <c r="BF2392" t="s">
        <v>0</v>
      </c>
      <c r="BG2392">
        <v>4.2869999999999999</v>
      </c>
    </row>
    <row r="2393" spans="1:60">
      <c r="A2393" t="s">
        <v>1</v>
      </c>
      <c r="B2393">
        <v>14.6</v>
      </c>
      <c r="BF2393" t="s">
        <v>1</v>
      </c>
      <c r="BG2393">
        <v>4.25</v>
      </c>
    </row>
    <row r="2394" spans="1:60">
      <c r="A2394" t="s">
        <v>2</v>
      </c>
      <c r="B2394">
        <v>7</v>
      </c>
      <c r="BF2394" t="s">
        <v>2</v>
      </c>
      <c r="BG2394">
        <v>7</v>
      </c>
    </row>
    <row r="2395" spans="1:60">
      <c r="A2395">
        <v>15</v>
      </c>
      <c r="B2395">
        <v>4</v>
      </c>
      <c r="C2395">
        <v>9</v>
      </c>
      <c r="BF2395">
        <v>15</v>
      </c>
      <c r="BG2395">
        <v>4</v>
      </c>
      <c r="BH2395">
        <v>9</v>
      </c>
    </row>
    <row r="2396" spans="1:60">
      <c r="A2396" t="s">
        <v>0</v>
      </c>
      <c r="B2396">
        <v>18.16</v>
      </c>
      <c r="BF2396" t="s">
        <v>0</v>
      </c>
      <c r="BG2396">
        <v>15.448</v>
      </c>
    </row>
    <row r="2397" spans="1:60">
      <c r="A2397" t="s">
        <v>1</v>
      </c>
      <c r="B2397">
        <v>18.09</v>
      </c>
      <c r="BF2397" t="s">
        <v>1</v>
      </c>
      <c r="BG2397">
        <v>15.39</v>
      </c>
    </row>
    <row r="2398" spans="1:60">
      <c r="A2398" t="s">
        <v>2</v>
      </c>
      <c r="B2398">
        <v>9</v>
      </c>
      <c r="BF2398" t="s">
        <v>2</v>
      </c>
      <c r="BG2398">
        <v>10</v>
      </c>
    </row>
    <row r="2399" spans="1:60">
      <c r="A2399">
        <v>15</v>
      </c>
      <c r="B2399">
        <v>4</v>
      </c>
      <c r="C2399">
        <v>774</v>
      </c>
      <c r="BF2399">
        <v>15</v>
      </c>
      <c r="BG2399">
        <v>4</v>
      </c>
      <c r="BH2399">
        <v>774</v>
      </c>
    </row>
    <row r="2400" spans="1:60">
      <c r="A2400" t="s">
        <v>0</v>
      </c>
      <c r="B2400">
        <v>10.316000000000001</v>
      </c>
      <c r="BF2400" t="s">
        <v>0</v>
      </c>
      <c r="BG2400">
        <v>14.052</v>
      </c>
    </row>
    <row r="2401" spans="1:59">
      <c r="A2401" t="s">
        <v>1</v>
      </c>
      <c r="B2401">
        <v>10.27</v>
      </c>
      <c r="BF2401" t="s">
        <v>1</v>
      </c>
      <c r="BG2401">
        <v>14</v>
      </c>
    </row>
    <row r="2402" spans="1:59">
      <c r="A2402" t="s">
        <v>2</v>
      </c>
      <c r="B2402">
        <v>8</v>
      </c>
      <c r="BF2402" t="s">
        <v>2</v>
      </c>
      <c r="BG2402">
        <v>9</v>
      </c>
    </row>
  </sheetData>
  <sortState ref="CI3:DA3501">
    <sortCondition ref="CJ3:CJ3501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extracted_INV_06x06</vt:lpstr>
      <vt:lpstr>Inverse 6x6</vt:lpstr>
      <vt:lpstr>Differential 6x6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2013-04-26T12:28:22Z</dcterms:created>
  <dcterms:modified xsi:type="dcterms:W3CDTF">2013-05-30T22:04:53Z</dcterms:modified>
</cp:coreProperties>
</file>